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Webサイト_留学情報\Web2009\information\form\xls\"/>
    </mc:Choice>
  </mc:AlternateContent>
  <bookViews>
    <workbookView xWindow="0" yWindow="0" windowWidth="19170" windowHeight="11475"/>
  </bookViews>
  <sheets>
    <sheet name="申請資料" sheetId="1" r:id="rId1"/>
    <sheet name="申請資料 (サンプル)" sheetId="4" r:id="rId2"/>
    <sheet name="Sheet2" sheetId="2" r:id="rId3"/>
  </sheets>
  <definedNames>
    <definedName name="_xlnm.Print_Area" localSheetId="0">申請資料!$A$1:$L$119</definedName>
    <definedName name="_xlnm.Print_Area" localSheetId="1">'申請資料 (サンプル)'!$A$1:$O$115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1" l="1"/>
  <c r="D102" i="1"/>
  <c r="D60" i="1"/>
  <c r="F38" i="1"/>
  <c r="F102" i="1"/>
  <c r="G104" i="4"/>
  <c r="F102" i="4"/>
  <c r="F97" i="4"/>
  <c r="F83" i="4"/>
  <c r="F73" i="4"/>
  <c r="F60" i="4"/>
  <c r="F51" i="4"/>
  <c r="F45" i="4"/>
  <c r="F38" i="4"/>
  <c r="F60" i="1"/>
  <c r="F45" i="1"/>
  <c r="D60" i="4"/>
  <c r="D102" i="4"/>
  <c r="D51" i="4"/>
  <c r="D83" i="1"/>
  <c r="D51" i="1"/>
  <c r="F97" i="1"/>
  <c r="F83" i="1"/>
  <c r="F73" i="1"/>
  <c r="F51" i="1"/>
  <c r="D97" i="4"/>
  <c r="D83" i="4"/>
  <c r="D73" i="4"/>
  <c r="D45" i="4"/>
  <c r="D38" i="4"/>
  <c r="D73" i="1"/>
  <c r="D45" i="1"/>
  <c r="D38" i="1"/>
  <c r="D97" i="1"/>
  <c r="D104" i="4"/>
  <c r="G104" i="1"/>
</calcChain>
</file>

<file path=xl/comments1.xml><?xml version="1.0" encoding="utf-8"?>
<comments xmlns="http://schemas.openxmlformats.org/spreadsheetml/2006/main">
  <authors>
    <author>admin</author>
  </authors>
  <commentList>
    <comment ref="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admin:</t>
        </r>
        <r>
          <rPr>
            <sz val="9"/>
            <color indexed="81"/>
            <rFont val="ＭＳ Ｐゴシック"/>
            <family val="3"/>
            <charset val="128"/>
          </rPr>
          <t xml:space="preserve">
所属、副専攻、留学先、大学名、機関
をそれぞれプルダウンで選択してください。</t>
        </r>
      </text>
    </commen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admin:</t>
        </r>
        <r>
          <rPr>
            <sz val="9"/>
            <color indexed="81"/>
            <rFont val="ＭＳ Ｐゴシック"/>
            <family val="3"/>
            <charset val="128"/>
          </rPr>
          <t xml:space="preserve">
留学前に修得済みの科目名をプルダウンで選択して下さい。</t>
        </r>
      </text>
    </comment>
    <comment ref="B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admin:</t>
        </r>
        <r>
          <rPr>
            <sz val="9"/>
            <color indexed="81"/>
            <rFont val="ＭＳ Ｐゴシック"/>
            <family val="3"/>
            <charset val="128"/>
          </rPr>
          <t xml:space="preserve">
IEC専攻の学生は、
選択必修科目
「国際交流演習Ⅲ、Ⅳ」または、「国際協力演習Ⅲ、Ⅳ」の修得状況をプルダウンで選択して下さい。</t>
        </r>
      </text>
    </comment>
    <comment ref="B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admin:</t>
        </r>
        <r>
          <rPr>
            <sz val="9"/>
            <color indexed="81"/>
            <rFont val="ＭＳ Ｐゴシック"/>
            <family val="3"/>
            <charset val="128"/>
          </rPr>
          <t xml:space="preserve">
IEC専攻の学生と、JICの学生は入力不要です。
「上級演習（選択）」の箇所のみ入力すること。</t>
        </r>
      </text>
    </comment>
    <comment ref="B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admin:</t>
        </r>
        <r>
          <rPr>
            <sz val="9"/>
            <color indexed="81"/>
            <rFont val="ＭＳ Ｐゴシック"/>
            <family val="3"/>
            <charset val="128"/>
          </rPr>
          <t xml:space="preserve">
1学期以上の留学をした学生は、「外国語２」の単位を自専攻の「上級演習科目」の単位で代替することができます。</t>
        </r>
      </text>
    </comment>
    <comment ref="B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admin:</t>
        </r>
        <r>
          <rPr>
            <sz val="9"/>
            <color indexed="81"/>
            <rFont val="ＭＳ Ｐゴシック"/>
            <family val="3"/>
            <charset val="128"/>
          </rPr>
          <t xml:space="preserve">
「副専攻」として、カウントしていた科目を記入して下さい。
認定案の作成をする際のポイントとなります。</t>
        </r>
      </text>
    </comment>
  </commentList>
</comments>
</file>

<file path=xl/sharedStrings.xml><?xml version="1.0" encoding="utf-8"?>
<sst xmlns="http://schemas.openxmlformats.org/spreadsheetml/2006/main" count="666" uniqueCount="484">
  <si>
    <t>海外留学単位認定申請資料　※海外留学の単位を申請する際、記入し、添付のこと。</t>
    <rPh sb="0" eb="1">
      <t>カイ</t>
    </rPh>
    <rPh sb="1" eb="2">
      <t>ガイ</t>
    </rPh>
    <rPh sb="2" eb="4">
      <t>リュウガク</t>
    </rPh>
    <rPh sb="4" eb="6">
      <t>タンイ</t>
    </rPh>
    <rPh sb="6" eb="8">
      <t>ニンテイ</t>
    </rPh>
    <rPh sb="8" eb="10">
      <t>シンセイ</t>
    </rPh>
    <rPh sb="10" eb="12">
      <t>シリョウ</t>
    </rPh>
    <rPh sb="14" eb="15">
      <t>カイ</t>
    </rPh>
    <rPh sb="15" eb="16">
      <t>ガイ</t>
    </rPh>
    <rPh sb="16" eb="18">
      <t>リュウガク</t>
    </rPh>
    <rPh sb="19" eb="21">
      <t>タンイ</t>
    </rPh>
    <rPh sb="22" eb="24">
      <t>シンセイ</t>
    </rPh>
    <rPh sb="26" eb="27">
      <t>サイ</t>
    </rPh>
    <rPh sb="28" eb="30">
      <t>キニュウ</t>
    </rPh>
    <rPh sb="32" eb="34">
      <t>テンプ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</si>
  <si>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</si>
  <si>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</si>
  <si>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</si>
  <si>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＜外国語学部＞</t>
    <rPh sb="1" eb="4">
      <t>ガイコクゴ</t>
    </rPh>
    <rPh sb="4" eb="6">
      <t>ガクブ</t>
    </rPh>
    <phoneticPr fontId="1"/>
  </si>
  <si>
    <t>副専攻</t>
    <rPh sb="0" eb="3">
      <t>フクセンコウ</t>
    </rPh>
    <phoneticPr fontId="1"/>
  </si>
  <si>
    <t>留学先</t>
    <rPh sb="0" eb="2">
      <t>リュウガク</t>
    </rPh>
    <rPh sb="2" eb="3">
      <t>サキ</t>
    </rPh>
    <phoneticPr fontId="1"/>
  </si>
  <si>
    <t>大学名</t>
    <rPh sb="0" eb="3">
      <t>ダイガクメイ</t>
    </rPh>
    <phoneticPr fontId="1"/>
  </si>
  <si>
    <t>期間</t>
    <rPh sb="0" eb="2">
      <t>キカン</t>
    </rPh>
    <phoneticPr fontId="1"/>
  </si>
  <si>
    <t>日</t>
    <rPh sb="0" eb="1">
      <t>ニチ</t>
    </rPh>
    <phoneticPr fontId="1"/>
  </si>
  <si>
    <t>から</t>
    <phoneticPr fontId="1"/>
  </si>
  <si>
    <t>まで</t>
    <phoneticPr fontId="1"/>
  </si>
  <si>
    <t>科目区分</t>
    <rPh sb="0" eb="2">
      <t>カモク</t>
    </rPh>
    <rPh sb="2" eb="4">
      <t>クブン</t>
    </rPh>
    <phoneticPr fontId="1"/>
  </si>
  <si>
    <t>修得済みの科目名</t>
    <rPh sb="0" eb="2">
      <t>シュウトク</t>
    </rPh>
    <rPh sb="2" eb="3">
      <t>ズ</t>
    </rPh>
    <rPh sb="5" eb="7">
      <t>カモク</t>
    </rPh>
    <rPh sb="7" eb="8">
      <t>メイ</t>
    </rPh>
    <phoneticPr fontId="1"/>
  </si>
  <si>
    <t>修得単位数</t>
    <rPh sb="0" eb="2">
      <t>シュウトク</t>
    </rPh>
    <rPh sb="2" eb="5">
      <t>タンイスウ</t>
    </rPh>
    <phoneticPr fontId="1"/>
  </si>
  <si>
    <t>留学先修得単位数</t>
    <rPh sb="0" eb="2">
      <t>リュウガク</t>
    </rPh>
    <rPh sb="2" eb="3">
      <t>サキ</t>
    </rPh>
    <rPh sb="3" eb="5">
      <t>シュウトク</t>
    </rPh>
    <rPh sb="5" eb="8">
      <t>タンイスウ</t>
    </rPh>
    <phoneticPr fontId="1"/>
  </si>
  <si>
    <t>必須の科目（あれば必ず記入する！）</t>
    <rPh sb="0" eb="2">
      <t>ヒッス</t>
    </rPh>
    <rPh sb="3" eb="5">
      <t>カモク</t>
    </rPh>
    <rPh sb="9" eb="10">
      <t>カナラ</t>
    </rPh>
    <rPh sb="11" eb="13">
      <t>キニュウ</t>
    </rPh>
    <phoneticPr fontId="1"/>
  </si>
  <si>
    <t>基礎演習（必修）</t>
    <rPh sb="0" eb="2">
      <t>キソ</t>
    </rPh>
    <rPh sb="2" eb="4">
      <t>エンシュウ</t>
    </rPh>
    <rPh sb="5" eb="7">
      <t>ヒッシュウ</t>
    </rPh>
    <phoneticPr fontId="1"/>
  </si>
  <si>
    <t>基礎演習（選択）</t>
    <rPh sb="0" eb="2">
      <t>キソ</t>
    </rPh>
    <rPh sb="2" eb="4">
      <t>エンシュウ</t>
    </rPh>
    <rPh sb="5" eb="7">
      <t>センタク</t>
    </rPh>
    <phoneticPr fontId="1"/>
  </si>
  <si>
    <t>―</t>
    <phoneticPr fontId="1"/>
  </si>
  <si>
    <t>入門・概説科目</t>
    <rPh sb="0" eb="2">
      <t>ニュウモン</t>
    </rPh>
    <rPh sb="3" eb="5">
      <t>ガイセツ</t>
    </rPh>
    <rPh sb="5" eb="7">
      <t>カモク</t>
    </rPh>
    <phoneticPr fontId="1"/>
  </si>
  <si>
    <t>上級演習（選択）</t>
    <rPh sb="0" eb="2">
      <t>ジョウキュウ</t>
    </rPh>
    <rPh sb="2" eb="4">
      <t>エンシュウ</t>
    </rPh>
    <rPh sb="5" eb="7">
      <t>センタク</t>
    </rPh>
    <phoneticPr fontId="1"/>
  </si>
  <si>
    <t>上級専門</t>
    <rPh sb="0" eb="2">
      <t>ジョウキュウ</t>
    </rPh>
    <rPh sb="2" eb="4">
      <t>センモン</t>
    </rPh>
    <phoneticPr fontId="1"/>
  </si>
  <si>
    <t>＜ドイツ語専攻のみ＞</t>
    <rPh sb="4" eb="5">
      <t>ゴ</t>
    </rPh>
    <rPh sb="5" eb="7">
      <t>センコウ</t>
    </rPh>
    <phoneticPr fontId="1"/>
  </si>
  <si>
    <t>上級専門（A群）</t>
    <rPh sb="0" eb="2">
      <t>ジョウキュウ</t>
    </rPh>
    <rPh sb="2" eb="4">
      <t>センモン</t>
    </rPh>
    <rPh sb="6" eb="7">
      <t>グン</t>
    </rPh>
    <phoneticPr fontId="1"/>
  </si>
  <si>
    <t>上級専門（B群）</t>
    <rPh sb="0" eb="2">
      <t>ジョウキュウ</t>
    </rPh>
    <rPh sb="2" eb="4">
      <t>センモン</t>
    </rPh>
    <rPh sb="6" eb="7">
      <t>グン</t>
    </rPh>
    <phoneticPr fontId="1"/>
  </si>
  <si>
    <t>上級専門（C群）</t>
    <rPh sb="0" eb="2">
      <t>ジョウキュウ</t>
    </rPh>
    <rPh sb="2" eb="4">
      <t>センモン</t>
    </rPh>
    <rPh sb="6" eb="7">
      <t>グン</t>
    </rPh>
    <phoneticPr fontId="1"/>
  </si>
  <si>
    <t>共通科目</t>
    <rPh sb="0" eb="2">
      <t>キョウツウ</t>
    </rPh>
    <rPh sb="2" eb="4">
      <t>カモク</t>
    </rPh>
    <phoneticPr fontId="1"/>
  </si>
  <si>
    <t>その他</t>
    <rPh sb="2" eb="3">
      <t>タ</t>
    </rPh>
    <phoneticPr fontId="1"/>
  </si>
  <si>
    <t>基礎ゼミナールA</t>
    <rPh sb="0" eb="2">
      <t>キソ</t>
    </rPh>
    <phoneticPr fontId="1"/>
  </si>
  <si>
    <t>基礎ゼミナールB</t>
    <rPh sb="0" eb="2">
      <t>キソ</t>
    </rPh>
    <phoneticPr fontId="1"/>
  </si>
  <si>
    <t>道徳科学A</t>
    <rPh sb="0" eb="2">
      <t>ドウトク</t>
    </rPh>
    <rPh sb="2" eb="4">
      <t>カガク</t>
    </rPh>
    <phoneticPr fontId="1"/>
  </si>
  <si>
    <t>道徳科学B</t>
    <rPh sb="0" eb="2">
      <t>ドウトク</t>
    </rPh>
    <rPh sb="2" eb="4">
      <t>カガク</t>
    </rPh>
    <phoneticPr fontId="1"/>
  </si>
  <si>
    <t>コンピュータ・リテラシー</t>
    <phoneticPr fontId="1"/>
  </si>
  <si>
    <t>外国語1</t>
    <rPh sb="0" eb="3">
      <t>ガイコクゴ</t>
    </rPh>
    <phoneticPr fontId="1"/>
  </si>
  <si>
    <t>外国語2</t>
    <rPh sb="0" eb="3">
      <t>ガイコクゴ</t>
    </rPh>
    <phoneticPr fontId="1"/>
  </si>
  <si>
    <t>卒業研究科目</t>
    <rPh sb="0" eb="2">
      <t>ソツギョウ</t>
    </rPh>
    <rPh sb="2" eb="4">
      <t>ケンキュウ</t>
    </rPh>
    <rPh sb="4" eb="6">
      <t>カモク</t>
    </rPh>
    <phoneticPr fontId="1"/>
  </si>
  <si>
    <t xml:space="preserve">専門ゼミナールA </t>
    <rPh sb="0" eb="2">
      <t>センモン</t>
    </rPh>
    <phoneticPr fontId="1"/>
  </si>
  <si>
    <t>専門ゼミナールB</t>
    <rPh sb="0" eb="2">
      <t>センモン</t>
    </rPh>
    <phoneticPr fontId="1"/>
  </si>
  <si>
    <t>卒業研究</t>
    <rPh sb="0" eb="2">
      <t>ソツギョウ</t>
    </rPh>
    <rPh sb="2" eb="4">
      <t>ケンキュウ</t>
    </rPh>
    <phoneticPr fontId="1"/>
  </si>
  <si>
    <t>自由選択科目</t>
    <rPh sb="0" eb="2">
      <t>ジユウ</t>
    </rPh>
    <rPh sb="2" eb="4">
      <t>センタク</t>
    </rPh>
    <rPh sb="4" eb="6">
      <t>カモク</t>
    </rPh>
    <phoneticPr fontId="1"/>
  </si>
  <si>
    <t>残りの卒業要件単位数</t>
    <rPh sb="0" eb="1">
      <t>ノコ</t>
    </rPh>
    <rPh sb="3" eb="5">
      <t>ソツギョウ</t>
    </rPh>
    <rPh sb="5" eb="7">
      <t>ヨウケン</t>
    </rPh>
    <rPh sb="7" eb="9">
      <t>タンイ</t>
    </rPh>
    <rPh sb="9" eb="10">
      <t>スウ</t>
    </rPh>
    <phoneticPr fontId="1"/>
  </si>
  <si>
    <t>残りの単位数</t>
    <rPh sb="0" eb="1">
      <t>ノコ</t>
    </rPh>
    <rPh sb="3" eb="6">
      <t>タンイスウ</t>
    </rPh>
    <phoneticPr fontId="1"/>
  </si>
  <si>
    <t>セイラム州立大学</t>
    <rPh sb="4" eb="6">
      <t>シュウリツ</t>
    </rPh>
    <rPh sb="6" eb="8">
      <t>ダイガク</t>
    </rPh>
    <phoneticPr fontId="1"/>
  </si>
  <si>
    <t>セント・マーチンズ大学</t>
    <rPh sb="9" eb="11">
      <t>ダイガク</t>
    </rPh>
    <phoneticPr fontId="1"/>
  </si>
  <si>
    <t>リーワード・コミュニティーカレッジ</t>
    <phoneticPr fontId="1"/>
  </si>
  <si>
    <t>南イリノイ州率大学CESL</t>
    <rPh sb="0" eb="1">
      <t>ミナミ</t>
    </rPh>
    <rPh sb="5" eb="6">
      <t>シュウ</t>
    </rPh>
    <rPh sb="6" eb="7">
      <t>リツ</t>
    </rPh>
    <rPh sb="7" eb="9">
      <t>ダイガク</t>
    </rPh>
    <phoneticPr fontId="1"/>
  </si>
  <si>
    <t>ボストン大学</t>
    <rPh sb="4" eb="6">
      <t>ダイガク</t>
    </rPh>
    <phoneticPr fontId="1"/>
  </si>
  <si>
    <t>サンノゼ州立大学</t>
    <rPh sb="4" eb="6">
      <t>シュウリツ</t>
    </rPh>
    <rPh sb="6" eb="8">
      <t>ダイガク</t>
    </rPh>
    <phoneticPr fontId="1"/>
  </si>
  <si>
    <t>マレー州立大学</t>
    <rPh sb="3" eb="5">
      <t>シュウリツ</t>
    </rPh>
    <rPh sb="5" eb="7">
      <t>ダイガク</t>
    </rPh>
    <phoneticPr fontId="1"/>
  </si>
  <si>
    <t>リーズ大学ランゲージセンター</t>
    <rPh sb="3" eb="5">
      <t>ダイガク</t>
    </rPh>
    <phoneticPr fontId="1"/>
  </si>
  <si>
    <t>イェーナ大学</t>
    <rPh sb="4" eb="6">
      <t>ダイガク</t>
    </rPh>
    <phoneticPr fontId="1"/>
  </si>
  <si>
    <t>ハレ大学</t>
    <rPh sb="2" eb="4">
      <t>ダイガク</t>
    </rPh>
    <phoneticPr fontId="1"/>
  </si>
  <si>
    <t>ロストック大学</t>
    <rPh sb="5" eb="7">
      <t>ダイガク</t>
    </rPh>
    <phoneticPr fontId="1"/>
  </si>
  <si>
    <t>クラーゲンフルト大学</t>
    <rPh sb="8" eb="10">
      <t>ダイガク</t>
    </rPh>
    <phoneticPr fontId="1"/>
  </si>
  <si>
    <t>ナンヤン・ポリテクニック大学</t>
    <rPh sb="12" eb="14">
      <t>ダイガク</t>
    </rPh>
    <phoneticPr fontId="1"/>
  </si>
  <si>
    <t>サラワク大学</t>
    <rPh sb="4" eb="6">
      <t>ダイガク</t>
    </rPh>
    <phoneticPr fontId="1"/>
  </si>
  <si>
    <t>淡江大学</t>
    <rPh sb="0" eb="1">
      <t>タン</t>
    </rPh>
    <rPh sb="1" eb="2">
      <t>コウ</t>
    </rPh>
    <rPh sb="2" eb="4">
      <t>ダイガク</t>
    </rPh>
    <phoneticPr fontId="1"/>
  </si>
  <si>
    <t>天津理工大学</t>
    <rPh sb="0" eb="2">
      <t>テンシン</t>
    </rPh>
    <rPh sb="2" eb="4">
      <t>リコウ</t>
    </rPh>
    <rPh sb="4" eb="6">
      <t>ダイガク</t>
    </rPh>
    <phoneticPr fontId="1"/>
  </si>
  <si>
    <t>天津財経大学</t>
    <rPh sb="0" eb="2">
      <t>テンシン</t>
    </rPh>
    <rPh sb="2" eb="3">
      <t>ザイ</t>
    </rPh>
    <rPh sb="3" eb="4">
      <t>ケイ</t>
    </rPh>
    <rPh sb="4" eb="6">
      <t>ダイガク</t>
    </rPh>
    <phoneticPr fontId="1"/>
  </si>
  <si>
    <t>大連理工大学</t>
    <rPh sb="0" eb="2">
      <t>ダイレン</t>
    </rPh>
    <rPh sb="2" eb="4">
      <t>リコウ</t>
    </rPh>
    <rPh sb="4" eb="6">
      <t>ダイガク</t>
    </rPh>
    <phoneticPr fontId="1"/>
  </si>
  <si>
    <t>パヤップ大学</t>
    <rPh sb="4" eb="6">
      <t>ダイガク</t>
    </rPh>
    <phoneticPr fontId="1"/>
  </si>
  <si>
    <t>サイアム大学</t>
    <rPh sb="4" eb="6">
      <t>ダイガク</t>
    </rPh>
    <phoneticPr fontId="1"/>
  </si>
  <si>
    <t>ソンクラーナカリン大学プーケット校</t>
    <rPh sb="9" eb="10">
      <t>ダイ</t>
    </rPh>
    <rPh sb="10" eb="11">
      <t>ガク</t>
    </rPh>
    <rPh sb="16" eb="17">
      <t>コウ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</si>
  <si>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</si>
  <si>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</si>
  <si>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</si>
  <si>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</si>
  <si>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</si>
  <si>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</si>
  <si>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</si>
  <si>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</si>
  <si>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</si>
  <si>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</si>
  <si>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</si>
  <si>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</si>
  <si>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アメリカ</t>
    <phoneticPr fontId="1"/>
  </si>
  <si>
    <t>イギリス</t>
    <phoneticPr fontId="1"/>
  </si>
  <si>
    <t>オーストラリア</t>
    <phoneticPr fontId="1"/>
  </si>
  <si>
    <t>ドイツ</t>
    <phoneticPr fontId="1"/>
  </si>
  <si>
    <t>オーストリア</t>
    <phoneticPr fontId="1"/>
  </si>
  <si>
    <t>タイ</t>
    <phoneticPr fontId="1"/>
  </si>
  <si>
    <t>マレーシア</t>
    <phoneticPr fontId="1"/>
  </si>
  <si>
    <t>中国</t>
    <rPh sb="0" eb="2">
      <t>チュウゴク</t>
    </rPh>
    <phoneticPr fontId="1"/>
  </si>
  <si>
    <t>台湾</t>
    <rPh sb="0" eb="2">
      <t>タイワン</t>
    </rPh>
    <phoneticPr fontId="1"/>
  </si>
  <si>
    <t>オランダ</t>
    <phoneticPr fontId="1"/>
  </si>
  <si>
    <t>Discussion on Culture &amp; Society Ⅰ</t>
    <phoneticPr fontId="1"/>
  </si>
  <si>
    <t>Discussion on Culture &amp; Society Ⅱ</t>
    <phoneticPr fontId="1"/>
  </si>
  <si>
    <t>Writing Ⅰ</t>
    <phoneticPr fontId="1"/>
  </si>
  <si>
    <t>Writing Ⅱ</t>
    <phoneticPr fontId="1"/>
  </si>
  <si>
    <t>Englsih for Communication Ⅰ</t>
    <phoneticPr fontId="1"/>
  </si>
  <si>
    <t>Discussion on Culture &amp; Society Ⅲ</t>
    <phoneticPr fontId="1"/>
  </si>
  <si>
    <t>Discussion on Culture &amp; Society Ⅳ</t>
    <phoneticPr fontId="1"/>
  </si>
  <si>
    <t>Writing Ⅲ</t>
    <phoneticPr fontId="1"/>
  </si>
  <si>
    <t>Writing Ⅳ</t>
    <phoneticPr fontId="1"/>
  </si>
  <si>
    <t>Englsih for Communication Ⅱ</t>
    <phoneticPr fontId="1"/>
  </si>
  <si>
    <t>Englsih for Communication Ⅲ</t>
    <phoneticPr fontId="1"/>
  </si>
  <si>
    <t>Englsih for Communication Ⅳ</t>
    <phoneticPr fontId="1"/>
  </si>
  <si>
    <t>Reading in Culture &amp; Society Ⅰ</t>
    <phoneticPr fontId="1"/>
  </si>
  <si>
    <t>Reading in Culture &amp; Society Ⅱ</t>
    <phoneticPr fontId="1"/>
  </si>
  <si>
    <t>Reading in Culture &amp; Society Ⅲ</t>
    <phoneticPr fontId="1"/>
  </si>
  <si>
    <t>Reading in Culture &amp; Society Ⅳ</t>
    <phoneticPr fontId="1"/>
  </si>
  <si>
    <t>Study Skills Ⅰ</t>
    <phoneticPr fontId="1"/>
  </si>
  <si>
    <t>Study Skills Ⅱ</t>
    <phoneticPr fontId="1"/>
  </si>
  <si>
    <t>Academic Presentation Ⅰ</t>
    <phoneticPr fontId="1"/>
  </si>
  <si>
    <t>Academic Presentation Ⅱ</t>
    <phoneticPr fontId="1"/>
  </si>
  <si>
    <t>グローバル英語演習Ⅰ</t>
    <rPh sb="5" eb="6">
      <t>エイ</t>
    </rPh>
    <rPh sb="6" eb="7">
      <t>ゴ</t>
    </rPh>
    <rPh sb="7" eb="9">
      <t>エンシュウ</t>
    </rPh>
    <phoneticPr fontId="1"/>
  </si>
  <si>
    <t>グローバル英語演習Ⅱ</t>
    <rPh sb="5" eb="6">
      <t>エイ</t>
    </rPh>
    <rPh sb="6" eb="7">
      <t>ゴ</t>
    </rPh>
    <rPh sb="7" eb="9">
      <t>エンシュウ</t>
    </rPh>
    <phoneticPr fontId="1"/>
  </si>
  <si>
    <t>グローバル英語演習Ⅲ</t>
    <rPh sb="5" eb="6">
      <t>エイ</t>
    </rPh>
    <rPh sb="6" eb="7">
      <t>ゴ</t>
    </rPh>
    <rPh sb="7" eb="9">
      <t>エンシュウ</t>
    </rPh>
    <phoneticPr fontId="1"/>
  </si>
  <si>
    <t>グローバル英語演習Ⅳ</t>
    <rPh sb="5" eb="6">
      <t>エイ</t>
    </rPh>
    <rPh sb="6" eb="7">
      <t>ゴ</t>
    </rPh>
    <rPh sb="7" eb="9">
      <t>エンシュウ</t>
    </rPh>
    <phoneticPr fontId="1"/>
  </si>
  <si>
    <t>＜IECのみ＞</t>
    <phoneticPr fontId="1"/>
  </si>
  <si>
    <t>基礎演習（選必）</t>
    <rPh sb="0" eb="2">
      <t>キソ</t>
    </rPh>
    <rPh sb="2" eb="4">
      <t>エンシュウ</t>
    </rPh>
    <rPh sb="5" eb="6">
      <t>セン</t>
    </rPh>
    <rPh sb="6" eb="7">
      <t>ヒツ</t>
    </rPh>
    <phoneticPr fontId="1"/>
  </si>
  <si>
    <t>社会活動演習Ⅰ（ボランティア論）</t>
    <rPh sb="0" eb="2">
      <t>シャカイ</t>
    </rPh>
    <rPh sb="2" eb="4">
      <t>カツドウ</t>
    </rPh>
    <rPh sb="4" eb="6">
      <t>エンシュウ</t>
    </rPh>
    <rPh sb="14" eb="15">
      <t>ロン</t>
    </rPh>
    <phoneticPr fontId="1"/>
  </si>
  <si>
    <t>社会活動演習Ⅱ（援助技術論）</t>
    <rPh sb="0" eb="2">
      <t>シャカイ</t>
    </rPh>
    <rPh sb="2" eb="4">
      <t>カツドウ</t>
    </rPh>
    <rPh sb="4" eb="6">
      <t>エンシュウ</t>
    </rPh>
    <rPh sb="8" eb="10">
      <t>エンジョ</t>
    </rPh>
    <rPh sb="10" eb="12">
      <t>ギジュツ</t>
    </rPh>
    <rPh sb="12" eb="13">
      <t>ロン</t>
    </rPh>
    <phoneticPr fontId="1"/>
  </si>
  <si>
    <t>国際交流演習Ⅲ（A群）</t>
    <rPh sb="0" eb="2">
      <t>コクサイ</t>
    </rPh>
    <rPh sb="2" eb="4">
      <t>コウリュウ</t>
    </rPh>
    <rPh sb="4" eb="6">
      <t>エンシュウ</t>
    </rPh>
    <rPh sb="9" eb="10">
      <t>グン</t>
    </rPh>
    <phoneticPr fontId="1"/>
  </si>
  <si>
    <t>国際交流演習Ⅳ（A群）</t>
    <rPh sb="0" eb="2">
      <t>コクサイ</t>
    </rPh>
    <rPh sb="2" eb="4">
      <t>コウリュウ</t>
    </rPh>
    <rPh sb="4" eb="6">
      <t>エンシュウ</t>
    </rPh>
    <rPh sb="9" eb="10">
      <t>グン</t>
    </rPh>
    <phoneticPr fontId="1"/>
  </si>
  <si>
    <t>国際協力演習Ⅲ（B群）</t>
    <rPh sb="0" eb="2">
      <t>コクサイ</t>
    </rPh>
    <rPh sb="2" eb="4">
      <t>キョウリョク</t>
    </rPh>
    <rPh sb="4" eb="6">
      <t>エンシュウ</t>
    </rPh>
    <rPh sb="9" eb="10">
      <t>グン</t>
    </rPh>
    <phoneticPr fontId="1"/>
  </si>
  <si>
    <t>国際協力演習Ⅳ（B群）</t>
    <rPh sb="0" eb="2">
      <t>コクサイ</t>
    </rPh>
    <rPh sb="2" eb="4">
      <t>キョウリョク</t>
    </rPh>
    <rPh sb="4" eb="6">
      <t>エンシュウ</t>
    </rPh>
    <rPh sb="9" eb="10">
      <t>グン</t>
    </rPh>
    <phoneticPr fontId="1"/>
  </si>
  <si>
    <t>留学先学修時間数（分）</t>
    <rPh sb="0" eb="2">
      <t>リュウガク</t>
    </rPh>
    <rPh sb="2" eb="3">
      <t>サキ</t>
    </rPh>
    <rPh sb="3" eb="5">
      <t>ガクシュウ</t>
    </rPh>
    <rPh sb="5" eb="8">
      <t>ジカンスウ</t>
    </rPh>
    <rPh sb="9" eb="10">
      <t>ブン</t>
    </rPh>
    <phoneticPr fontId="1"/>
  </si>
  <si>
    <t>ドイツ語会話ⅠA</t>
    <rPh sb="3" eb="4">
      <t>ゴ</t>
    </rPh>
    <rPh sb="4" eb="6">
      <t>カイワ</t>
    </rPh>
    <phoneticPr fontId="1"/>
  </si>
  <si>
    <t>ドイツ語総合ⅠA</t>
    <rPh sb="3" eb="4">
      <t>ゴ</t>
    </rPh>
    <rPh sb="4" eb="6">
      <t>ソウゴウ</t>
    </rPh>
    <phoneticPr fontId="1"/>
  </si>
  <si>
    <t>ドイツ語総合ⅠB</t>
    <rPh sb="3" eb="4">
      <t>ゴ</t>
    </rPh>
    <rPh sb="4" eb="6">
      <t>ソウゴウ</t>
    </rPh>
    <phoneticPr fontId="1"/>
  </si>
  <si>
    <t>ドイツ語総合ⅠC</t>
    <rPh sb="3" eb="4">
      <t>ゴ</t>
    </rPh>
    <rPh sb="4" eb="6">
      <t>ソウゴウ</t>
    </rPh>
    <phoneticPr fontId="1"/>
  </si>
  <si>
    <t>ドイツ語会話ⅠB</t>
    <rPh sb="3" eb="4">
      <t>ゴ</t>
    </rPh>
    <rPh sb="4" eb="6">
      <t>カイワ</t>
    </rPh>
    <phoneticPr fontId="1"/>
  </si>
  <si>
    <t>ドイツ語会話ⅠC</t>
    <rPh sb="3" eb="4">
      <t>ゴ</t>
    </rPh>
    <rPh sb="4" eb="6">
      <t>カイワ</t>
    </rPh>
    <phoneticPr fontId="1"/>
  </si>
  <si>
    <t>ドイツ語総合ⅡA</t>
    <rPh sb="3" eb="4">
      <t>ゴ</t>
    </rPh>
    <rPh sb="4" eb="6">
      <t>ソウゴウ</t>
    </rPh>
    <phoneticPr fontId="1"/>
  </si>
  <si>
    <t>ドイツ語総合ⅡB</t>
    <rPh sb="3" eb="4">
      <t>ゴ</t>
    </rPh>
    <rPh sb="4" eb="6">
      <t>ソウゴウ</t>
    </rPh>
    <phoneticPr fontId="1"/>
  </si>
  <si>
    <t>ドイツ語総合ⅡC</t>
    <rPh sb="3" eb="4">
      <t>ゴ</t>
    </rPh>
    <rPh sb="4" eb="6">
      <t>ソウゴウ</t>
    </rPh>
    <phoneticPr fontId="1"/>
  </si>
  <si>
    <t>ドイツ語会話ⅡA</t>
    <rPh sb="3" eb="4">
      <t>ゴ</t>
    </rPh>
    <rPh sb="4" eb="6">
      <t>カイワ</t>
    </rPh>
    <phoneticPr fontId="1"/>
  </si>
  <si>
    <t>ドイツ語会話ⅡB</t>
    <rPh sb="3" eb="4">
      <t>ゴ</t>
    </rPh>
    <rPh sb="4" eb="6">
      <t>カイワ</t>
    </rPh>
    <phoneticPr fontId="1"/>
  </si>
  <si>
    <t>ドイツ語会話ⅡC</t>
    <rPh sb="3" eb="4">
      <t>ゴ</t>
    </rPh>
    <rPh sb="4" eb="6">
      <t>カイワ</t>
    </rPh>
    <phoneticPr fontId="1"/>
  </si>
  <si>
    <t>ドイツ語総合ⅢA</t>
    <rPh sb="3" eb="4">
      <t>ゴ</t>
    </rPh>
    <rPh sb="4" eb="6">
      <t>ソウゴウ</t>
    </rPh>
    <phoneticPr fontId="1"/>
  </si>
  <si>
    <t>ドイツ語総合ⅢB</t>
    <rPh sb="3" eb="4">
      <t>ゴ</t>
    </rPh>
    <rPh sb="4" eb="6">
      <t>ソウゴウ</t>
    </rPh>
    <phoneticPr fontId="1"/>
  </si>
  <si>
    <t>ドイツ語総合ⅢC</t>
    <rPh sb="3" eb="4">
      <t>ゴ</t>
    </rPh>
    <rPh sb="4" eb="6">
      <t>ソウゴウ</t>
    </rPh>
    <phoneticPr fontId="1"/>
  </si>
  <si>
    <t>ドイツ語会話ⅢA</t>
    <rPh sb="3" eb="4">
      <t>ゴ</t>
    </rPh>
    <rPh sb="4" eb="6">
      <t>カイワ</t>
    </rPh>
    <phoneticPr fontId="1"/>
  </si>
  <si>
    <t>ドイツ語会話ⅢB</t>
    <rPh sb="3" eb="4">
      <t>ゴ</t>
    </rPh>
    <rPh sb="4" eb="6">
      <t>カイワ</t>
    </rPh>
    <phoneticPr fontId="1"/>
  </si>
  <si>
    <t>ドイツ語会話ⅢC</t>
    <rPh sb="3" eb="4">
      <t>ゴ</t>
    </rPh>
    <rPh sb="4" eb="6">
      <t>カイワ</t>
    </rPh>
    <phoneticPr fontId="1"/>
  </si>
  <si>
    <t>ドイツ語総合ⅣA</t>
    <rPh sb="3" eb="4">
      <t>ゴ</t>
    </rPh>
    <rPh sb="4" eb="6">
      <t>ソウゴウ</t>
    </rPh>
    <phoneticPr fontId="1"/>
  </si>
  <si>
    <t>ドイツ語総合ⅣB</t>
    <rPh sb="3" eb="4">
      <t>ゴ</t>
    </rPh>
    <rPh sb="4" eb="6">
      <t>ソウゴウ</t>
    </rPh>
    <phoneticPr fontId="1"/>
  </si>
  <si>
    <t>ドイツ語総合ⅣC</t>
    <rPh sb="3" eb="4">
      <t>ゴ</t>
    </rPh>
    <rPh sb="4" eb="6">
      <t>ソウゴウ</t>
    </rPh>
    <phoneticPr fontId="1"/>
  </si>
  <si>
    <t>ドイツ語会話ⅣA</t>
    <rPh sb="3" eb="4">
      <t>ゴ</t>
    </rPh>
    <rPh sb="4" eb="6">
      <t>カイワ</t>
    </rPh>
    <phoneticPr fontId="1"/>
  </si>
  <si>
    <t>ドイツ語会話ⅣB</t>
    <rPh sb="3" eb="4">
      <t>ゴ</t>
    </rPh>
    <rPh sb="4" eb="6">
      <t>カイワ</t>
    </rPh>
    <phoneticPr fontId="1"/>
  </si>
  <si>
    <t>ドイツ語会話ⅣC</t>
    <rPh sb="3" eb="4">
      <t>ゴ</t>
    </rPh>
    <rPh sb="4" eb="6">
      <t>カイワ</t>
    </rPh>
    <phoneticPr fontId="1"/>
  </si>
  <si>
    <t>中国語コミュニケーションⅠA</t>
    <rPh sb="0" eb="3">
      <t>チュウゴクゴ</t>
    </rPh>
    <phoneticPr fontId="1"/>
  </si>
  <si>
    <t>中国語コミュニケーションⅠB</t>
    <rPh sb="0" eb="3">
      <t>チュウゴクゴ</t>
    </rPh>
    <phoneticPr fontId="1"/>
  </si>
  <si>
    <t>中国語文法ⅠA</t>
    <rPh sb="0" eb="3">
      <t>チュウゴクゴ</t>
    </rPh>
    <rPh sb="3" eb="5">
      <t>ブンポウ</t>
    </rPh>
    <phoneticPr fontId="1"/>
  </si>
  <si>
    <t>中国語文法ⅠB</t>
    <rPh sb="0" eb="3">
      <t>チュウゴクゴ</t>
    </rPh>
    <rPh sb="3" eb="5">
      <t>ブンポウ</t>
    </rPh>
    <phoneticPr fontId="1"/>
  </si>
  <si>
    <t>総合中国語Ⅰ</t>
    <rPh sb="0" eb="2">
      <t>ソウゴウ</t>
    </rPh>
    <rPh sb="2" eb="5">
      <t>チュウゴクゴ</t>
    </rPh>
    <phoneticPr fontId="1"/>
  </si>
  <si>
    <t>中国語コミュニケーションⅡA</t>
    <rPh sb="0" eb="3">
      <t>チュウゴクゴ</t>
    </rPh>
    <phoneticPr fontId="1"/>
  </si>
  <si>
    <t>中国語コミュニケーションⅡB</t>
    <rPh sb="0" eb="3">
      <t>チュウゴクゴ</t>
    </rPh>
    <phoneticPr fontId="1"/>
  </si>
  <si>
    <t>中国語文法ⅡA</t>
    <rPh sb="0" eb="3">
      <t>チュウゴクゴ</t>
    </rPh>
    <rPh sb="3" eb="5">
      <t>ブンポウ</t>
    </rPh>
    <phoneticPr fontId="1"/>
  </si>
  <si>
    <t>中国語文法ⅡB</t>
    <rPh sb="0" eb="3">
      <t>チュウゴクゴ</t>
    </rPh>
    <rPh sb="3" eb="5">
      <t>ブンポウ</t>
    </rPh>
    <phoneticPr fontId="1"/>
  </si>
  <si>
    <t>総合中国語Ⅱ</t>
    <rPh sb="0" eb="2">
      <t>ソウゴウ</t>
    </rPh>
    <rPh sb="2" eb="5">
      <t>チュウゴクゴ</t>
    </rPh>
    <phoneticPr fontId="1"/>
  </si>
  <si>
    <t>中国語コミュニケーションⅢA</t>
    <rPh sb="0" eb="3">
      <t>チュウゴクゴ</t>
    </rPh>
    <phoneticPr fontId="1"/>
  </si>
  <si>
    <t>中国語コミュニケーションⅢB</t>
    <rPh sb="0" eb="3">
      <t>チュウゴクゴ</t>
    </rPh>
    <phoneticPr fontId="1"/>
  </si>
  <si>
    <t>中国語文法Ⅲ</t>
    <rPh sb="0" eb="3">
      <t>チュウゴクゴ</t>
    </rPh>
    <rPh sb="3" eb="5">
      <t>ブンポウ</t>
    </rPh>
    <phoneticPr fontId="1"/>
  </si>
  <si>
    <t>総合中国語ⅢA</t>
    <rPh sb="0" eb="2">
      <t>ソウゴウ</t>
    </rPh>
    <rPh sb="2" eb="5">
      <t>チュウゴクゴ</t>
    </rPh>
    <phoneticPr fontId="1"/>
  </si>
  <si>
    <t>総合中国語ⅢB</t>
    <rPh sb="0" eb="2">
      <t>ソウゴウ</t>
    </rPh>
    <rPh sb="2" eb="5">
      <t>チュウゴクゴ</t>
    </rPh>
    <phoneticPr fontId="1"/>
  </si>
  <si>
    <t>中国語コミュニケーションⅣA</t>
    <rPh sb="0" eb="3">
      <t>チュウゴクゴ</t>
    </rPh>
    <phoneticPr fontId="1"/>
  </si>
  <si>
    <t>中国語コミュニケーションⅣB</t>
    <rPh sb="0" eb="3">
      <t>チュウゴクゴ</t>
    </rPh>
    <phoneticPr fontId="1"/>
  </si>
  <si>
    <t>中国語文法Ⅳ</t>
    <rPh sb="0" eb="3">
      <t>チュウゴクゴ</t>
    </rPh>
    <rPh sb="3" eb="5">
      <t>ブンポウ</t>
    </rPh>
    <phoneticPr fontId="1"/>
  </si>
  <si>
    <t>総合中国語ⅣA</t>
    <rPh sb="0" eb="2">
      <t>ソウゴウ</t>
    </rPh>
    <rPh sb="2" eb="5">
      <t>チュウゴクゴ</t>
    </rPh>
    <phoneticPr fontId="1"/>
  </si>
  <si>
    <t>総合中国語ⅣB</t>
    <rPh sb="0" eb="2">
      <t>ソウゴウ</t>
    </rPh>
    <rPh sb="2" eb="5">
      <t>チュウゴクゴ</t>
    </rPh>
    <phoneticPr fontId="1"/>
  </si>
  <si>
    <t>英語総合ライティングⅠ</t>
    <rPh sb="0" eb="1">
      <t>エイ</t>
    </rPh>
    <rPh sb="1" eb="2">
      <t>ゴ</t>
    </rPh>
    <rPh sb="2" eb="4">
      <t>ソウゴウ</t>
    </rPh>
    <phoneticPr fontId="1"/>
  </si>
  <si>
    <t>英語総合ライティングⅡ</t>
    <rPh sb="0" eb="1">
      <t>エイ</t>
    </rPh>
    <rPh sb="1" eb="2">
      <t>ゴ</t>
    </rPh>
    <rPh sb="2" eb="4">
      <t>ソウゴウ</t>
    </rPh>
    <phoneticPr fontId="1"/>
  </si>
  <si>
    <t>英語総合ライティングⅢ</t>
    <rPh sb="0" eb="1">
      <t>エイ</t>
    </rPh>
    <rPh sb="1" eb="2">
      <t>ゴ</t>
    </rPh>
    <rPh sb="2" eb="4">
      <t>ソウゴウ</t>
    </rPh>
    <phoneticPr fontId="1"/>
  </si>
  <si>
    <t>英語総合ライティングⅣ</t>
    <rPh sb="0" eb="1">
      <t>エイ</t>
    </rPh>
    <rPh sb="1" eb="2">
      <t>ゴ</t>
    </rPh>
    <rPh sb="2" eb="4">
      <t>ソウゴウ</t>
    </rPh>
    <phoneticPr fontId="1"/>
  </si>
  <si>
    <t>日本語技術演習Ⅰ</t>
    <rPh sb="0" eb="3">
      <t>ニホンゴ</t>
    </rPh>
    <rPh sb="3" eb="5">
      <t>ギジュツ</t>
    </rPh>
    <rPh sb="5" eb="7">
      <t>エンシュウ</t>
    </rPh>
    <phoneticPr fontId="1"/>
  </si>
  <si>
    <t>日本語技術演習Ⅱ</t>
    <rPh sb="0" eb="3">
      <t>ニホンゴ</t>
    </rPh>
    <rPh sb="3" eb="5">
      <t>ギジュツ</t>
    </rPh>
    <rPh sb="5" eb="7">
      <t>エンシュウ</t>
    </rPh>
    <phoneticPr fontId="1"/>
  </si>
  <si>
    <t>日本語技術演習ⅢA</t>
    <rPh sb="0" eb="3">
      <t>ニホンゴ</t>
    </rPh>
    <rPh sb="3" eb="5">
      <t>ギジュツ</t>
    </rPh>
    <rPh sb="5" eb="7">
      <t>エンシュウ</t>
    </rPh>
    <phoneticPr fontId="1"/>
  </si>
  <si>
    <t>日本語技術演習ⅢB</t>
    <rPh sb="0" eb="3">
      <t>ニホンゴ</t>
    </rPh>
    <rPh sb="3" eb="5">
      <t>ギジュツ</t>
    </rPh>
    <rPh sb="5" eb="7">
      <t>エンシュウ</t>
    </rPh>
    <phoneticPr fontId="1"/>
  </si>
  <si>
    <t>日本語技術演習ⅣA</t>
    <rPh sb="0" eb="3">
      <t>ニホンゴ</t>
    </rPh>
    <rPh sb="3" eb="5">
      <t>ギジュツ</t>
    </rPh>
    <rPh sb="5" eb="7">
      <t>エンシュウ</t>
    </rPh>
    <phoneticPr fontId="1"/>
  </si>
  <si>
    <t>日本語技術演習ⅣB</t>
    <rPh sb="0" eb="3">
      <t>ニホンゴ</t>
    </rPh>
    <rPh sb="3" eb="5">
      <t>ギジュツ</t>
    </rPh>
    <rPh sb="5" eb="7">
      <t>エンシュウ</t>
    </rPh>
    <phoneticPr fontId="1"/>
  </si>
  <si>
    <t>英語に関する基礎知識A</t>
    <rPh sb="0" eb="2">
      <t>エイゴ</t>
    </rPh>
    <rPh sb="3" eb="4">
      <t>カン</t>
    </rPh>
    <rPh sb="6" eb="8">
      <t>キソ</t>
    </rPh>
    <rPh sb="8" eb="10">
      <t>チシキ</t>
    </rPh>
    <phoneticPr fontId="1"/>
  </si>
  <si>
    <t>英語に関する基礎知識B</t>
    <rPh sb="0" eb="2">
      <t>エイゴ</t>
    </rPh>
    <rPh sb="3" eb="4">
      <t>カン</t>
    </rPh>
    <rPh sb="6" eb="8">
      <t>キソ</t>
    </rPh>
    <rPh sb="8" eb="10">
      <t>チシキ</t>
    </rPh>
    <phoneticPr fontId="1"/>
  </si>
  <si>
    <t>英語の発想と論理A</t>
    <rPh sb="0" eb="2">
      <t>エイゴ</t>
    </rPh>
    <rPh sb="3" eb="5">
      <t>ハッソウ</t>
    </rPh>
    <rPh sb="6" eb="8">
      <t>ロンリ</t>
    </rPh>
    <phoneticPr fontId="1"/>
  </si>
  <si>
    <t>英語の発想と論理B</t>
    <rPh sb="0" eb="2">
      <t>エイゴ</t>
    </rPh>
    <rPh sb="3" eb="5">
      <t>ハッソウ</t>
    </rPh>
    <rPh sb="6" eb="8">
      <t>ロンリ</t>
    </rPh>
    <phoneticPr fontId="1"/>
  </si>
  <si>
    <t>コミュニケーション入門A</t>
    <rPh sb="9" eb="11">
      <t>ニュウモン</t>
    </rPh>
    <phoneticPr fontId="1"/>
  </si>
  <si>
    <t>コミュニケーション入門B</t>
    <rPh sb="9" eb="11">
      <t>ニュウモン</t>
    </rPh>
    <phoneticPr fontId="1"/>
  </si>
  <si>
    <t>言語・文化・コミュニケーション概説A</t>
    <rPh sb="0" eb="2">
      <t>ゲンゴ</t>
    </rPh>
    <rPh sb="3" eb="5">
      <t>ブンカ</t>
    </rPh>
    <rPh sb="15" eb="17">
      <t>ガイセツ</t>
    </rPh>
    <phoneticPr fontId="1"/>
  </si>
  <si>
    <t>言語・文化・コミュニケーション概説B</t>
    <rPh sb="0" eb="2">
      <t>ゲンゴ</t>
    </rPh>
    <rPh sb="3" eb="5">
      <t>ブンカ</t>
    </rPh>
    <rPh sb="15" eb="17">
      <t>ガイセツ</t>
    </rPh>
    <phoneticPr fontId="1"/>
  </si>
  <si>
    <t>英語科教育法Ⅰ</t>
    <rPh sb="0" eb="2">
      <t>エイゴ</t>
    </rPh>
    <rPh sb="2" eb="3">
      <t>カ</t>
    </rPh>
    <rPh sb="3" eb="6">
      <t>キョウイクホウ</t>
    </rPh>
    <phoneticPr fontId="1"/>
  </si>
  <si>
    <t>コモンウェルス研究入門</t>
    <rPh sb="7" eb="9">
      <t>ケンキュウ</t>
    </rPh>
    <rPh sb="9" eb="11">
      <t>ニュウモン</t>
    </rPh>
    <phoneticPr fontId="1"/>
  </si>
  <si>
    <t>イギリス研究入門</t>
    <rPh sb="4" eb="6">
      <t>ケンキュウ</t>
    </rPh>
    <rPh sb="6" eb="8">
      <t>ニュウモン</t>
    </rPh>
    <phoneticPr fontId="1"/>
  </si>
  <si>
    <t>現代アメリカ文化・社会概説A</t>
    <rPh sb="0" eb="2">
      <t>ゲンダイ</t>
    </rPh>
    <rPh sb="6" eb="8">
      <t>ブンカ</t>
    </rPh>
    <rPh sb="9" eb="11">
      <t>シャカイ</t>
    </rPh>
    <rPh sb="11" eb="13">
      <t>ガイセツ</t>
    </rPh>
    <phoneticPr fontId="1"/>
  </si>
  <si>
    <t>現代アメリカ文化・社会概説B</t>
    <rPh sb="0" eb="2">
      <t>ゲンダイ</t>
    </rPh>
    <rPh sb="6" eb="8">
      <t>ブンカ</t>
    </rPh>
    <rPh sb="9" eb="11">
      <t>シャカイ</t>
    </rPh>
    <rPh sb="11" eb="13">
      <t>ガイセツ</t>
    </rPh>
    <phoneticPr fontId="1"/>
  </si>
  <si>
    <t>英米文学概説A</t>
    <rPh sb="0" eb="2">
      <t>エイベイ</t>
    </rPh>
    <rPh sb="2" eb="3">
      <t>ブン</t>
    </rPh>
    <rPh sb="3" eb="4">
      <t>ガク</t>
    </rPh>
    <rPh sb="4" eb="6">
      <t>ガイセツ</t>
    </rPh>
    <phoneticPr fontId="1"/>
  </si>
  <si>
    <t>英米文学概説B</t>
    <rPh sb="0" eb="2">
      <t>エイベイ</t>
    </rPh>
    <rPh sb="2" eb="3">
      <t>ブン</t>
    </rPh>
    <rPh sb="3" eb="4">
      <t>ガク</t>
    </rPh>
    <rPh sb="4" eb="6">
      <t>ガイセツ</t>
    </rPh>
    <phoneticPr fontId="1"/>
  </si>
  <si>
    <t>西洋文化入門A</t>
    <rPh sb="0" eb="2">
      <t>セイヨウ</t>
    </rPh>
    <rPh sb="2" eb="4">
      <t>ブンカ</t>
    </rPh>
    <rPh sb="4" eb="6">
      <t>ニュウモン</t>
    </rPh>
    <phoneticPr fontId="1"/>
  </si>
  <si>
    <t>西洋文化入門B</t>
    <rPh sb="0" eb="2">
      <t>セイヨウ</t>
    </rPh>
    <rPh sb="2" eb="4">
      <t>ブンカ</t>
    </rPh>
    <rPh sb="4" eb="6">
      <t>ニュウモン</t>
    </rPh>
    <phoneticPr fontId="1"/>
  </si>
  <si>
    <t>国際関係概説</t>
    <rPh sb="0" eb="2">
      <t>コクサイ</t>
    </rPh>
    <rPh sb="2" eb="4">
      <t>カンケイ</t>
    </rPh>
    <rPh sb="4" eb="6">
      <t>ガイセツ</t>
    </rPh>
    <phoneticPr fontId="1"/>
  </si>
  <si>
    <t>日米関係史概説</t>
    <rPh sb="0" eb="2">
      <t>ニチベイ</t>
    </rPh>
    <rPh sb="2" eb="4">
      <t>カンケイ</t>
    </rPh>
    <rPh sb="4" eb="5">
      <t>シ</t>
    </rPh>
    <rPh sb="5" eb="7">
      <t>ガイセツ</t>
    </rPh>
    <phoneticPr fontId="1"/>
  </si>
  <si>
    <t>日本文化入門</t>
    <rPh sb="0" eb="2">
      <t>ニホン</t>
    </rPh>
    <rPh sb="2" eb="4">
      <t>ブンカ</t>
    </rPh>
    <rPh sb="4" eb="6">
      <t>ニュウモン</t>
    </rPh>
    <phoneticPr fontId="1"/>
  </si>
  <si>
    <t>国際ボランティア論</t>
    <rPh sb="0" eb="2">
      <t>コクサイ</t>
    </rPh>
    <rPh sb="8" eb="9">
      <t>ロン</t>
    </rPh>
    <phoneticPr fontId="1"/>
  </si>
  <si>
    <t>人と組織を動かす</t>
    <rPh sb="0" eb="1">
      <t>ヒト</t>
    </rPh>
    <rPh sb="2" eb="4">
      <t>ソシキ</t>
    </rPh>
    <rPh sb="5" eb="6">
      <t>ウゴ</t>
    </rPh>
    <phoneticPr fontId="1"/>
  </si>
  <si>
    <t>ソーシャルワーク</t>
    <phoneticPr fontId="1"/>
  </si>
  <si>
    <t>人間学概説</t>
    <rPh sb="0" eb="3">
      <t>ニンゲンガク</t>
    </rPh>
    <rPh sb="3" eb="5">
      <t>ガイセツ</t>
    </rPh>
    <phoneticPr fontId="1"/>
  </si>
  <si>
    <t>多文化共生A</t>
    <rPh sb="0" eb="3">
      <t>タブンカ</t>
    </rPh>
    <rPh sb="3" eb="5">
      <t>キョウセイ</t>
    </rPh>
    <phoneticPr fontId="1"/>
  </si>
  <si>
    <t>多文化共生B</t>
    <rPh sb="0" eb="3">
      <t>タブンカ</t>
    </rPh>
    <rPh sb="3" eb="5">
      <t>キョウセイ</t>
    </rPh>
    <phoneticPr fontId="1"/>
  </si>
  <si>
    <t>社会学概説</t>
    <rPh sb="0" eb="3">
      <t>シャカイガク</t>
    </rPh>
    <rPh sb="3" eb="5">
      <t>ガイセツ</t>
    </rPh>
    <phoneticPr fontId="1"/>
  </si>
  <si>
    <t>比較文明文化概説</t>
    <rPh sb="0" eb="2">
      <t>ヒカク</t>
    </rPh>
    <rPh sb="2" eb="4">
      <t>ブンメイ</t>
    </rPh>
    <rPh sb="4" eb="6">
      <t>ブンカ</t>
    </rPh>
    <rPh sb="6" eb="8">
      <t>ガイセツ</t>
    </rPh>
    <phoneticPr fontId="1"/>
  </si>
  <si>
    <t>ドイツ語圏入門A(D専攻必修）</t>
    <rPh sb="3" eb="4">
      <t>ゴ</t>
    </rPh>
    <rPh sb="4" eb="5">
      <t>ケン</t>
    </rPh>
    <rPh sb="5" eb="7">
      <t>ニュウモン</t>
    </rPh>
    <rPh sb="10" eb="12">
      <t>センコウ</t>
    </rPh>
    <rPh sb="12" eb="14">
      <t>ヒッシュウ</t>
    </rPh>
    <phoneticPr fontId="1"/>
  </si>
  <si>
    <t>ドイツ語圏入門B(D専攻必修）</t>
    <rPh sb="3" eb="4">
      <t>ゴ</t>
    </rPh>
    <rPh sb="4" eb="5">
      <t>ケン</t>
    </rPh>
    <rPh sb="5" eb="7">
      <t>ニュウモン</t>
    </rPh>
    <rPh sb="10" eb="12">
      <t>センコウ</t>
    </rPh>
    <rPh sb="12" eb="14">
      <t>ヒッシュウ</t>
    </rPh>
    <phoneticPr fontId="1"/>
  </si>
  <si>
    <t>ヨーロッパの言語（D専攻必修）</t>
    <rPh sb="6" eb="8">
      <t>ゲンゴ</t>
    </rPh>
    <rPh sb="10" eb="12">
      <t>センコウ</t>
    </rPh>
    <rPh sb="12" eb="14">
      <t>ヒッシュウ</t>
    </rPh>
    <phoneticPr fontId="1"/>
  </si>
  <si>
    <t>ヨーロッパの現代史（D専攻必修）</t>
    <rPh sb="6" eb="9">
      <t>ゲンダイシ</t>
    </rPh>
    <rPh sb="11" eb="13">
      <t>センコウ</t>
    </rPh>
    <rPh sb="13" eb="15">
      <t>ヒッシュウ</t>
    </rPh>
    <phoneticPr fontId="1"/>
  </si>
  <si>
    <t>ヨーロッパの社会</t>
    <rPh sb="6" eb="8">
      <t>シャカイ</t>
    </rPh>
    <phoneticPr fontId="1"/>
  </si>
  <si>
    <t>ヨーロッパの文化</t>
    <rPh sb="6" eb="8">
      <t>ブンカ</t>
    </rPh>
    <phoneticPr fontId="1"/>
  </si>
  <si>
    <t>ヨーロッパの地誌</t>
    <rPh sb="6" eb="7">
      <t>チ</t>
    </rPh>
    <rPh sb="7" eb="8">
      <t>シ</t>
    </rPh>
    <phoneticPr fontId="1"/>
  </si>
  <si>
    <t>現代中国入門A（C専攻必修）</t>
    <rPh sb="0" eb="2">
      <t>ゲンダイ</t>
    </rPh>
    <rPh sb="2" eb="4">
      <t>チュウゴク</t>
    </rPh>
    <rPh sb="4" eb="6">
      <t>ニュウモン</t>
    </rPh>
    <rPh sb="9" eb="11">
      <t>センコウ</t>
    </rPh>
    <rPh sb="11" eb="13">
      <t>ヒッシュウ</t>
    </rPh>
    <phoneticPr fontId="1"/>
  </si>
  <si>
    <t>現代中国入門B（C専攻必修）</t>
    <rPh sb="0" eb="2">
      <t>ゲンダイ</t>
    </rPh>
    <rPh sb="2" eb="4">
      <t>チュウゴク</t>
    </rPh>
    <rPh sb="4" eb="6">
      <t>ニュウモン</t>
    </rPh>
    <rPh sb="9" eb="11">
      <t>センコウ</t>
    </rPh>
    <rPh sb="11" eb="13">
      <t>ヒッシュウ</t>
    </rPh>
    <phoneticPr fontId="1"/>
  </si>
  <si>
    <t>中国史入門（C専攻必修）</t>
    <rPh sb="0" eb="2">
      <t>チュウゴク</t>
    </rPh>
    <rPh sb="2" eb="3">
      <t>シ</t>
    </rPh>
    <rPh sb="3" eb="5">
      <t>ニュウモン</t>
    </rPh>
    <rPh sb="7" eb="9">
      <t>センコウ</t>
    </rPh>
    <rPh sb="9" eb="11">
      <t>ヒッシュウ</t>
    </rPh>
    <phoneticPr fontId="1"/>
  </si>
  <si>
    <t>中国民族入門（C専攻必修）</t>
    <rPh sb="0" eb="2">
      <t>チュウゴク</t>
    </rPh>
    <rPh sb="2" eb="4">
      <t>ミンゾク</t>
    </rPh>
    <rPh sb="4" eb="6">
      <t>ニュウモン</t>
    </rPh>
    <rPh sb="8" eb="10">
      <t>センコウ</t>
    </rPh>
    <rPh sb="10" eb="12">
      <t>ヒッシュウ</t>
    </rPh>
    <phoneticPr fontId="1"/>
  </si>
  <si>
    <t>中国文学概説</t>
    <rPh sb="0" eb="2">
      <t>チュウゴク</t>
    </rPh>
    <rPh sb="2" eb="3">
      <t>ブン</t>
    </rPh>
    <rPh sb="3" eb="4">
      <t>ガク</t>
    </rPh>
    <rPh sb="4" eb="6">
      <t>ガイセツ</t>
    </rPh>
    <phoneticPr fontId="1"/>
  </si>
  <si>
    <t>中国文化概説</t>
    <rPh sb="0" eb="2">
      <t>チュウゴク</t>
    </rPh>
    <rPh sb="2" eb="4">
      <t>ブンカ</t>
    </rPh>
    <rPh sb="4" eb="6">
      <t>ガイセツ</t>
    </rPh>
    <phoneticPr fontId="1"/>
  </si>
  <si>
    <t>中国語学概説A</t>
    <rPh sb="0" eb="3">
      <t>チュウゴクゴ</t>
    </rPh>
    <rPh sb="3" eb="4">
      <t>ガク</t>
    </rPh>
    <rPh sb="4" eb="6">
      <t>ガイセツ</t>
    </rPh>
    <phoneticPr fontId="1"/>
  </si>
  <si>
    <t>中国語学概説B</t>
    <rPh sb="0" eb="3">
      <t>チュウゴクゴ</t>
    </rPh>
    <rPh sb="3" eb="4">
      <t>ガク</t>
    </rPh>
    <rPh sb="4" eb="6">
      <t>ガイセツ</t>
    </rPh>
    <phoneticPr fontId="1"/>
  </si>
  <si>
    <t>国際コミュニケーション入門（JIC必修）</t>
    <rPh sb="0" eb="2">
      <t>コクサイ</t>
    </rPh>
    <rPh sb="11" eb="13">
      <t>ニュウモン</t>
    </rPh>
    <rPh sb="17" eb="19">
      <t>ヒッシュウ</t>
    </rPh>
    <phoneticPr fontId="1"/>
  </si>
  <si>
    <t>＊日本語を学ぼう！</t>
    <rPh sb="1" eb="4">
      <t>ニホンゴ</t>
    </rPh>
    <rPh sb="5" eb="6">
      <t>マナ</t>
    </rPh>
    <phoneticPr fontId="1"/>
  </si>
  <si>
    <t>＊日本語教育を学ぼう！</t>
    <rPh sb="1" eb="4">
      <t>ニホンゴ</t>
    </rPh>
    <rPh sb="4" eb="6">
      <t>キョウイク</t>
    </rPh>
    <rPh sb="7" eb="8">
      <t>マナ</t>
    </rPh>
    <phoneticPr fontId="1"/>
  </si>
  <si>
    <t>＊日本文化を学ぼう！</t>
    <rPh sb="1" eb="3">
      <t>ニホン</t>
    </rPh>
    <rPh sb="3" eb="5">
      <t>ブンカ</t>
    </rPh>
    <rPh sb="6" eb="7">
      <t>マナ</t>
    </rPh>
    <phoneticPr fontId="1"/>
  </si>
  <si>
    <t>＊文学を学ぼう！</t>
    <rPh sb="1" eb="3">
      <t>ブンガク</t>
    </rPh>
    <rPh sb="4" eb="5">
      <t>マナ</t>
    </rPh>
    <phoneticPr fontId="1"/>
  </si>
  <si>
    <t>海外留学基礎研究A</t>
    <rPh sb="0" eb="1">
      <t>カイ</t>
    </rPh>
    <rPh sb="1" eb="2">
      <t>ガイ</t>
    </rPh>
    <rPh sb="2" eb="4">
      <t>リュウガク</t>
    </rPh>
    <rPh sb="4" eb="6">
      <t>キソ</t>
    </rPh>
    <rPh sb="6" eb="8">
      <t>ケンキュウ</t>
    </rPh>
    <phoneticPr fontId="1"/>
  </si>
  <si>
    <t>海外留学基礎研究B</t>
    <rPh sb="0" eb="1">
      <t>カイ</t>
    </rPh>
    <rPh sb="1" eb="2">
      <t>ガイ</t>
    </rPh>
    <rPh sb="2" eb="4">
      <t>リュウガク</t>
    </rPh>
    <rPh sb="4" eb="6">
      <t>キソ</t>
    </rPh>
    <rPh sb="6" eb="8">
      <t>ケンキュウ</t>
    </rPh>
    <phoneticPr fontId="1"/>
  </si>
  <si>
    <t>海外留学基礎研究C</t>
    <rPh sb="0" eb="1">
      <t>カイ</t>
    </rPh>
    <rPh sb="1" eb="2">
      <t>ガイ</t>
    </rPh>
    <rPh sb="2" eb="4">
      <t>リュウガク</t>
    </rPh>
    <rPh sb="4" eb="6">
      <t>キソ</t>
    </rPh>
    <rPh sb="6" eb="8">
      <t>ケンキュウ</t>
    </rPh>
    <phoneticPr fontId="1"/>
  </si>
  <si>
    <t>海外留学基礎研究D</t>
    <rPh sb="0" eb="1">
      <t>カイ</t>
    </rPh>
    <rPh sb="1" eb="2">
      <t>ガイ</t>
    </rPh>
    <rPh sb="2" eb="4">
      <t>リュウガク</t>
    </rPh>
    <rPh sb="4" eb="6">
      <t>キソ</t>
    </rPh>
    <rPh sb="6" eb="8">
      <t>ケンキュウ</t>
    </rPh>
    <phoneticPr fontId="1"/>
  </si>
  <si>
    <t>Reading Workshop A</t>
    <phoneticPr fontId="1"/>
  </si>
  <si>
    <t>Reading Workshop B</t>
    <phoneticPr fontId="1"/>
  </si>
  <si>
    <t>Discussion/Debate A</t>
    <phoneticPr fontId="1"/>
  </si>
  <si>
    <t>Discussion/Debate B</t>
    <phoneticPr fontId="1"/>
  </si>
  <si>
    <t>Speking for Academic Purpose A</t>
    <phoneticPr fontId="1"/>
  </si>
  <si>
    <t>Speking for Academic Purpose B</t>
    <phoneticPr fontId="1"/>
  </si>
  <si>
    <t>ドイツ語ワークショップA</t>
    <rPh sb="3" eb="4">
      <t>ゴ</t>
    </rPh>
    <phoneticPr fontId="1"/>
  </si>
  <si>
    <t>ドイツ語ワークショップB</t>
    <rPh sb="3" eb="4">
      <t>ゴ</t>
    </rPh>
    <phoneticPr fontId="1"/>
  </si>
  <si>
    <t>総合ドイツ語上級演習</t>
    <rPh sb="0" eb="2">
      <t>ソウゴウ</t>
    </rPh>
    <rPh sb="5" eb="6">
      <t>ゴ</t>
    </rPh>
    <rPh sb="6" eb="8">
      <t>ジョウキュウ</t>
    </rPh>
    <rPh sb="8" eb="10">
      <t>エンシュウ</t>
    </rPh>
    <phoneticPr fontId="1"/>
  </si>
  <si>
    <t>上級演習（必修）
（A/E/D/Cのみ）</t>
    <rPh sb="0" eb="2">
      <t>ジョウキュウ</t>
    </rPh>
    <rPh sb="2" eb="4">
      <t>エンシュウ</t>
    </rPh>
    <rPh sb="5" eb="7">
      <t>ヒッシュウ</t>
    </rPh>
    <phoneticPr fontId="1"/>
  </si>
  <si>
    <t>上級演習科目での代替分</t>
    <rPh sb="0" eb="2">
      <t>ジョウキュウ</t>
    </rPh>
    <rPh sb="2" eb="4">
      <t>エンシュウ</t>
    </rPh>
    <rPh sb="4" eb="6">
      <t>カモク</t>
    </rPh>
    <rPh sb="8" eb="10">
      <t>ダイタイ</t>
    </rPh>
    <rPh sb="10" eb="11">
      <t>ブン</t>
    </rPh>
    <phoneticPr fontId="1"/>
  </si>
  <si>
    <t>上級専門科目での代替分</t>
    <rPh sb="0" eb="2">
      <t>ジョウキュウ</t>
    </rPh>
    <rPh sb="2" eb="4">
      <t>センモン</t>
    </rPh>
    <rPh sb="4" eb="6">
      <t>カモク</t>
    </rPh>
    <rPh sb="8" eb="10">
      <t>ダイタイ</t>
    </rPh>
    <rPh sb="10" eb="11">
      <t>ブン</t>
    </rPh>
    <phoneticPr fontId="1"/>
  </si>
  <si>
    <t>総合中国語上級演習</t>
    <rPh sb="0" eb="2">
      <t>ソウゴウ</t>
    </rPh>
    <rPh sb="2" eb="5">
      <t>チュウゴクゴ</t>
    </rPh>
    <rPh sb="5" eb="7">
      <t>ジョウキュウ</t>
    </rPh>
    <rPh sb="7" eb="9">
      <t>エンシュウ</t>
    </rPh>
    <phoneticPr fontId="1"/>
  </si>
  <si>
    <t>B1</t>
    <phoneticPr fontId="1"/>
  </si>
  <si>
    <t>中国語検定6級以上</t>
    <rPh sb="0" eb="3">
      <t>チュウゴクゴ</t>
    </rPh>
    <rPh sb="3" eb="5">
      <t>ケンテイ</t>
    </rPh>
    <rPh sb="6" eb="7">
      <t>キュウ</t>
    </rPh>
    <rPh sb="7" eb="9">
      <t>イジョウ</t>
    </rPh>
    <phoneticPr fontId="1"/>
  </si>
  <si>
    <t>HSK6級以上</t>
    <rPh sb="4" eb="5">
      <t>キュウ</t>
    </rPh>
    <rPh sb="5" eb="7">
      <t>イジョウ</t>
    </rPh>
    <phoneticPr fontId="1"/>
  </si>
  <si>
    <t>新HSK5級（210点）以上</t>
    <rPh sb="0" eb="1">
      <t>シン</t>
    </rPh>
    <rPh sb="5" eb="6">
      <t>キュウ</t>
    </rPh>
    <rPh sb="10" eb="11">
      <t>テン</t>
    </rPh>
    <rPh sb="12" eb="14">
      <t>イジョウ</t>
    </rPh>
    <phoneticPr fontId="1"/>
  </si>
  <si>
    <t>TECC600点以上</t>
    <rPh sb="7" eb="8">
      <t>テン</t>
    </rPh>
    <rPh sb="8" eb="10">
      <t>イジョウ</t>
    </rPh>
    <phoneticPr fontId="1"/>
  </si>
  <si>
    <t>ドイツ語Ⅰ</t>
    <rPh sb="3" eb="4">
      <t>ゴ</t>
    </rPh>
    <phoneticPr fontId="1"/>
  </si>
  <si>
    <t>ドイツ語Ⅱ</t>
    <rPh sb="3" eb="4">
      <t>ゴ</t>
    </rPh>
    <phoneticPr fontId="1"/>
  </si>
  <si>
    <t>ドイツ語Ⅲ</t>
    <rPh sb="3" eb="4">
      <t>ゴ</t>
    </rPh>
    <phoneticPr fontId="1"/>
  </si>
  <si>
    <t>ドイツ語Ⅳ</t>
    <rPh sb="3" eb="4">
      <t>ゴ</t>
    </rPh>
    <phoneticPr fontId="1"/>
  </si>
  <si>
    <t>中国語Ⅰ</t>
    <rPh sb="0" eb="3">
      <t>チュウゴクゴ</t>
    </rPh>
    <phoneticPr fontId="1"/>
  </si>
  <si>
    <t>中国語Ⅱ</t>
    <rPh sb="0" eb="3">
      <t>チュウゴクゴ</t>
    </rPh>
    <phoneticPr fontId="1"/>
  </si>
  <si>
    <t>中国語Ⅲ</t>
    <rPh sb="0" eb="3">
      <t>チュウゴクゴ</t>
    </rPh>
    <phoneticPr fontId="1"/>
  </si>
  <si>
    <t>中国語Ⅳ</t>
    <rPh sb="0" eb="3">
      <t>チュウゴクゴ</t>
    </rPh>
    <phoneticPr fontId="1"/>
  </si>
  <si>
    <t>フランス語Ⅰ</t>
    <rPh sb="4" eb="5">
      <t>ゴ</t>
    </rPh>
    <phoneticPr fontId="1"/>
  </si>
  <si>
    <t>フランス語Ⅱ</t>
    <rPh sb="4" eb="5">
      <t>ゴ</t>
    </rPh>
    <phoneticPr fontId="1"/>
  </si>
  <si>
    <t>フランス語Ⅲ</t>
    <rPh sb="4" eb="5">
      <t>ゴ</t>
    </rPh>
    <phoneticPr fontId="1"/>
  </si>
  <si>
    <t>フランス語Ⅳ</t>
    <rPh sb="4" eb="5">
      <t>ゴ</t>
    </rPh>
    <phoneticPr fontId="1"/>
  </si>
  <si>
    <t>スペイン語Ⅰ</t>
    <rPh sb="4" eb="5">
      <t>ゴ</t>
    </rPh>
    <phoneticPr fontId="1"/>
  </si>
  <si>
    <t>スペイン語Ⅱ</t>
    <rPh sb="4" eb="5">
      <t>ゴ</t>
    </rPh>
    <phoneticPr fontId="1"/>
  </si>
  <si>
    <t>スペイン語Ⅲ</t>
    <rPh sb="4" eb="5">
      <t>ゴ</t>
    </rPh>
    <phoneticPr fontId="1"/>
  </si>
  <si>
    <t>スペイン語Ⅳ</t>
    <rPh sb="4" eb="5">
      <t>ゴ</t>
    </rPh>
    <phoneticPr fontId="1"/>
  </si>
  <si>
    <t>タイ語Ⅰ</t>
    <rPh sb="2" eb="3">
      <t>ゴ</t>
    </rPh>
    <phoneticPr fontId="1"/>
  </si>
  <si>
    <t>タイ語Ⅱ</t>
    <rPh sb="2" eb="3">
      <t>ゴ</t>
    </rPh>
    <phoneticPr fontId="1"/>
  </si>
  <si>
    <t>タイ語Ⅲ</t>
    <rPh sb="2" eb="3">
      <t>ゴ</t>
    </rPh>
    <phoneticPr fontId="1"/>
  </si>
  <si>
    <t>タイ語Ⅳ</t>
    <rPh sb="2" eb="3">
      <t>ゴ</t>
    </rPh>
    <phoneticPr fontId="1"/>
  </si>
  <si>
    <t>韓国語Ⅰ</t>
    <rPh sb="0" eb="3">
      <t>カンコクゴ</t>
    </rPh>
    <phoneticPr fontId="1"/>
  </si>
  <si>
    <t>韓国語Ⅱ</t>
    <rPh sb="0" eb="3">
      <t>カンコクゴ</t>
    </rPh>
    <phoneticPr fontId="1"/>
  </si>
  <si>
    <t>韓国語Ⅲ</t>
    <rPh sb="0" eb="3">
      <t>カンコクゴ</t>
    </rPh>
    <phoneticPr fontId="1"/>
  </si>
  <si>
    <t>韓国語Ⅳ</t>
    <rPh sb="0" eb="3">
      <t>カンコクゴ</t>
    </rPh>
    <phoneticPr fontId="1"/>
  </si>
  <si>
    <t>イタリア語Ⅰ</t>
    <rPh sb="4" eb="5">
      <t>ゴ</t>
    </rPh>
    <phoneticPr fontId="1"/>
  </si>
  <si>
    <t>イタリア語Ⅱ</t>
    <rPh sb="4" eb="5">
      <t>ゴ</t>
    </rPh>
    <phoneticPr fontId="1"/>
  </si>
  <si>
    <t>イタリア語Ⅲ</t>
    <rPh sb="4" eb="5">
      <t>ゴ</t>
    </rPh>
    <phoneticPr fontId="1"/>
  </si>
  <si>
    <t>イタリア語Ⅳ</t>
    <rPh sb="4" eb="5">
      <t>ゴ</t>
    </rPh>
    <phoneticPr fontId="1"/>
  </si>
  <si>
    <t>英語上級特別演習A</t>
    <rPh sb="0" eb="1">
      <t>エイ</t>
    </rPh>
    <rPh sb="1" eb="2">
      <t>ゴ</t>
    </rPh>
    <rPh sb="2" eb="4">
      <t>ジョウキュウ</t>
    </rPh>
    <rPh sb="4" eb="6">
      <t>トクベツ</t>
    </rPh>
    <rPh sb="6" eb="8">
      <t>エンシュウ</t>
    </rPh>
    <phoneticPr fontId="1"/>
  </si>
  <si>
    <t>英語上級特別演習B</t>
    <rPh sb="0" eb="1">
      <t>エイ</t>
    </rPh>
    <rPh sb="1" eb="2">
      <t>ゴ</t>
    </rPh>
    <rPh sb="2" eb="4">
      <t>ジョウキュウ</t>
    </rPh>
    <rPh sb="4" eb="6">
      <t>トクベツ</t>
    </rPh>
    <rPh sb="6" eb="8">
      <t>エンシュウ</t>
    </rPh>
    <phoneticPr fontId="1"/>
  </si>
  <si>
    <t>英語上級特別演習C</t>
    <rPh sb="0" eb="1">
      <t>エイ</t>
    </rPh>
    <rPh sb="1" eb="2">
      <t>ゴ</t>
    </rPh>
    <rPh sb="2" eb="4">
      <t>ジョウキュウ</t>
    </rPh>
    <rPh sb="4" eb="6">
      <t>トクベツ</t>
    </rPh>
    <rPh sb="6" eb="8">
      <t>エンシュウ</t>
    </rPh>
    <phoneticPr fontId="1"/>
  </si>
  <si>
    <t>英語上級特別演習D</t>
    <rPh sb="0" eb="1">
      <t>エイ</t>
    </rPh>
    <rPh sb="1" eb="2">
      <t>ゴ</t>
    </rPh>
    <rPh sb="2" eb="4">
      <t>ジョウキュウ</t>
    </rPh>
    <rPh sb="4" eb="6">
      <t>トクベツ</t>
    </rPh>
    <rPh sb="6" eb="8">
      <t>エンシュウ</t>
    </rPh>
    <phoneticPr fontId="1"/>
  </si>
  <si>
    <t>英語CAI　Ⅰ</t>
    <rPh sb="0" eb="1">
      <t>エイ</t>
    </rPh>
    <rPh sb="1" eb="2">
      <t>ゴ</t>
    </rPh>
    <phoneticPr fontId="1"/>
  </si>
  <si>
    <t>英語CAI　Ⅱ</t>
    <rPh sb="0" eb="1">
      <t>エイ</t>
    </rPh>
    <rPh sb="1" eb="2">
      <t>ゴ</t>
    </rPh>
    <phoneticPr fontId="1"/>
  </si>
  <si>
    <t>Top Level English A</t>
    <phoneticPr fontId="1"/>
  </si>
  <si>
    <t>Top Level English B</t>
    <phoneticPr fontId="1"/>
  </si>
  <si>
    <t>Top Level English C</t>
    <phoneticPr fontId="1"/>
  </si>
  <si>
    <t>Top Level English D</t>
    <phoneticPr fontId="1"/>
  </si>
  <si>
    <t>Top Level English E</t>
    <phoneticPr fontId="1"/>
  </si>
  <si>
    <t>Top Level English F</t>
    <phoneticPr fontId="1"/>
  </si>
  <si>
    <t>Top Level English G</t>
    <phoneticPr fontId="1"/>
  </si>
  <si>
    <t>Top Level English H</t>
    <phoneticPr fontId="1"/>
  </si>
  <si>
    <t>ドイツ語上級A</t>
    <rPh sb="3" eb="4">
      <t>ゴ</t>
    </rPh>
    <rPh sb="4" eb="6">
      <t>ジョウキュウ</t>
    </rPh>
    <phoneticPr fontId="1"/>
  </si>
  <si>
    <t>ドイツ語上級B</t>
    <rPh sb="3" eb="4">
      <t>ゴ</t>
    </rPh>
    <rPh sb="4" eb="6">
      <t>ジョウキュウ</t>
    </rPh>
    <phoneticPr fontId="1"/>
  </si>
  <si>
    <t>ドイツ語上級C</t>
    <rPh sb="3" eb="4">
      <t>ゴ</t>
    </rPh>
    <rPh sb="4" eb="6">
      <t>ジョウキュウ</t>
    </rPh>
    <phoneticPr fontId="1"/>
  </si>
  <si>
    <t>ドイツ語上級D</t>
    <rPh sb="3" eb="4">
      <t>ゴ</t>
    </rPh>
    <rPh sb="4" eb="6">
      <t>ジョウキュウ</t>
    </rPh>
    <phoneticPr fontId="1"/>
  </si>
  <si>
    <t>ドイツ語特別演習A</t>
    <rPh sb="3" eb="4">
      <t>ゴ</t>
    </rPh>
    <rPh sb="4" eb="6">
      <t>トクベツ</t>
    </rPh>
    <rPh sb="6" eb="8">
      <t>エンシュウ</t>
    </rPh>
    <phoneticPr fontId="1"/>
  </si>
  <si>
    <t>ドイツ語特別演習B</t>
    <rPh sb="3" eb="4">
      <t>ゴ</t>
    </rPh>
    <rPh sb="4" eb="6">
      <t>トクベツ</t>
    </rPh>
    <rPh sb="6" eb="8">
      <t>エンシュウ</t>
    </rPh>
    <phoneticPr fontId="1"/>
  </si>
  <si>
    <t>ドイツ語特別演習C</t>
    <rPh sb="3" eb="4">
      <t>ゴ</t>
    </rPh>
    <rPh sb="4" eb="6">
      <t>トクベツ</t>
    </rPh>
    <rPh sb="6" eb="8">
      <t>エンシュウ</t>
    </rPh>
    <phoneticPr fontId="1"/>
  </si>
  <si>
    <t>ドイツ語特別演習D</t>
    <rPh sb="3" eb="4">
      <t>ゴ</t>
    </rPh>
    <rPh sb="4" eb="6">
      <t>トクベツ</t>
    </rPh>
    <rPh sb="6" eb="8">
      <t>エンシュウ</t>
    </rPh>
    <phoneticPr fontId="1"/>
  </si>
  <si>
    <t>中国語上級A</t>
    <rPh sb="0" eb="3">
      <t>チュウゴクゴ</t>
    </rPh>
    <rPh sb="3" eb="5">
      <t>ジョウキュウ</t>
    </rPh>
    <phoneticPr fontId="1"/>
  </si>
  <si>
    <t>中国語上級B</t>
    <rPh sb="0" eb="3">
      <t>チュウゴクゴ</t>
    </rPh>
    <rPh sb="3" eb="5">
      <t>ジョウキュウ</t>
    </rPh>
    <phoneticPr fontId="1"/>
  </si>
  <si>
    <t>中国語上級C</t>
    <rPh sb="0" eb="3">
      <t>チュウゴクゴ</t>
    </rPh>
    <rPh sb="3" eb="5">
      <t>ジョウキュウ</t>
    </rPh>
    <phoneticPr fontId="1"/>
  </si>
  <si>
    <t>中国語上級D</t>
    <rPh sb="0" eb="3">
      <t>チュウゴクゴ</t>
    </rPh>
    <rPh sb="3" eb="5">
      <t>ジョウキュウ</t>
    </rPh>
    <phoneticPr fontId="1"/>
  </si>
  <si>
    <t>中国語特別演習A</t>
    <rPh sb="0" eb="3">
      <t>チュウゴクゴ</t>
    </rPh>
    <rPh sb="3" eb="5">
      <t>トクベツ</t>
    </rPh>
    <rPh sb="5" eb="7">
      <t>エンシュウ</t>
    </rPh>
    <phoneticPr fontId="1"/>
  </si>
  <si>
    <t>中国語特別演習B</t>
    <rPh sb="0" eb="3">
      <t>チュウゴクゴ</t>
    </rPh>
    <rPh sb="3" eb="5">
      <t>トクベツ</t>
    </rPh>
    <rPh sb="5" eb="7">
      <t>エンシュウ</t>
    </rPh>
    <phoneticPr fontId="1"/>
  </si>
  <si>
    <t>フランス語上級A</t>
    <rPh sb="4" eb="5">
      <t>ゴ</t>
    </rPh>
    <rPh sb="5" eb="7">
      <t>ジョウキュウ</t>
    </rPh>
    <phoneticPr fontId="1"/>
  </si>
  <si>
    <t>フランス語上級B</t>
    <rPh sb="4" eb="5">
      <t>ゴ</t>
    </rPh>
    <rPh sb="5" eb="7">
      <t>ジョウキュウ</t>
    </rPh>
    <phoneticPr fontId="1"/>
  </si>
  <si>
    <t>フランス語上級C</t>
    <rPh sb="4" eb="5">
      <t>ゴ</t>
    </rPh>
    <rPh sb="5" eb="7">
      <t>ジョウキュウ</t>
    </rPh>
    <phoneticPr fontId="1"/>
  </si>
  <si>
    <t>フランス語上級D</t>
    <rPh sb="4" eb="5">
      <t>ゴ</t>
    </rPh>
    <rPh sb="5" eb="7">
      <t>ジョウキュウ</t>
    </rPh>
    <phoneticPr fontId="1"/>
  </si>
  <si>
    <t>スペイン語上級A</t>
    <rPh sb="4" eb="5">
      <t>ゴ</t>
    </rPh>
    <rPh sb="5" eb="7">
      <t>ジョウキュウ</t>
    </rPh>
    <phoneticPr fontId="1"/>
  </si>
  <si>
    <t>スペイン語上級B</t>
    <rPh sb="4" eb="5">
      <t>ゴ</t>
    </rPh>
    <rPh sb="5" eb="7">
      <t>ジョウキュウ</t>
    </rPh>
    <phoneticPr fontId="1"/>
  </si>
  <si>
    <t>スペイン語上級C</t>
    <rPh sb="4" eb="5">
      <t>ゴ</t>
    </rPh>
    <rPh sb="5" eb="7">
      <t>ジョウキュウ</t>
    </rPh>
    <phoneticPr fontId="1"/>
  </si>
  <si>
    <t>スペイン語上級D</t>
    <rPh sb="4" eb="5">
      <t>ゴ</t>
    </rPh>
    <rPh sb="5" eb="7">
      <t>ジョウキュウ</t>
    </rPh>
    <phoneticPr fontId="1"/>
  </si>
  <si>
    <t>タイ語上級A</t>
    <rPh sb="2" eb="3">
      <t>ゴ</t>
    </rPh>
    <rPh sb="3" eb="5">
      <t>ジョウキュウ</t>
    </rPh>
    <phoneticPr fontId="1"/>
  </si>
  <si>
    <t>タイ語上級B</t>
    <rPh sb="2" eb="3">
      <t>ゴ</t>
    </rPh>
    <rPh sb="3" eb="5">
      <t>ジョウキュウ</t>
    </rPh>
    <phoneticPr fontId="1"/>
  </si>
  <si>
    <t>タイ語上級C</t>
    <rPh sb="2" eb="3">
      <t>ゴ</t>
    </rPh>
    <rPh sb="3" eb="5">
      <t>ジョウキュウ</t>
    </rPh>
    <phoneticPr fontId="1"/>
  </si>
  <si>
    <t>タイ語上級D</t>
    <rPh sb="2" eb="3">
      <t>ゴ</t>
    </rPh>
    <rPh sb="3" eb="5">
      <t>ジョウキュウ</t>
    </rPh>
    <phoneticPr fontId="1"/>
  </si>
  <si>
    <t>韓国語上級A</t>
    <rPh sb="0" eb="3">
      <t>カンコクゴ</t>
    </rPh>
    <rPh sb="3" eb="5">
      <t>ジョウキュウ</t>
    </rPh>
    <phoneticPr fontId="1"/>
  </si>
  <si>
    <t>韓国語上級B</t>
    <rPh sb="0" eb="3">
      <t>カンコクゴ</t>
    </rPh>
    <rPh sb="3" eb="5">
      <t>ジョウキュウ</t>
    </rPh>
    <phoneticPr fontId="1"/>
  </si>
  <si>
    <t>韓国語上級C</t>
    <rPh sb="0" eb="3">
      <t>カンコクゴ</t>
    </rPh>
    <rPh sb="3" eb="5">
      <t>ジョウキュウ</t>
    </rPh>
    <phoneticPr fontId="1"/>
  </si>
  <si>
    <t>韓国語上級D</t>
    <rPh sb="0" eb="3">
      <t>カンコクゴ</t>
    </rPh>
    <rPh sb="3" eb="5">
      <t>ジョウキュウ</t>
    </rPh>
    <phoneticPr fontId="1"/>
  </si>
  <si>
    <t>イタリア語上級A</t>
    <rPh sb="4" eb="5">
      <t>ゴ</t>
    </rPh>
    <rPh sb="5" eb="7">
      <t>ジョウキュウ</t>
    </rPh>
    <phoneticPr fontId="1"/>
  </si>
  <si>
    <t>イタリア語上級B</t>
    <rPh sb="4" eb="5">
      <t>ゴ</t>
    </rPh>
    <rPh sb="5" eb="7">
      <t>ジョウキュウ</t>
    </rPh>
    <phoneticPr fontId="1"/>
  </si>
  <si>
    <t>イタリア語上級C</t>
    <rPh sb="4" eb="5">
      <t>ゴ</t>
    </rPh>
    <rPh sb="5" eb="7">
      <t>ジョウキュウ</t>
    </rPh>
    <phoneticPr fontId="1"/>
  </si>
  <si>
    <t>イタリア語上級D</t>
    <rPh sb="4" eb="5">
      <t>ゴ</t>
    </rPh>
    <rPh sb="5" eb="7">
      <t>ジョウキュウ</t>
    </rPh>
    <phoneticPr fontId="1"/>
  </si>
  <si>
    <t>海外語学研修（英語）Ⅰ</t>
    <rPh sb="0" eb="1">
      <t>カイ</t>
    </rPh>
    <rPh sb="1" eb="2">
      <t>ガイ</t>
    </rPh>
    <rPh sb="2" eb="4">
      <t>ゴガク</t>
    </rPh>
    <rPh sb="4" eb="6">
      <t>ケンシュウ</t>
    </rPh>
    <rPh sb="7" eb="8">
      <t>エイ</t>
    </rPh>
    <rPh sb="8" eb="9">
      <t>ゴ</t>
    </rPh>
    <phoneticPr fontId="1"/>
  </si>
  <si>
    <t>海外語学研修（英語）Ⅱ</t>
    <rPh sb="0" eb="1">
      <t>カイ</t>
    </rPh>
    <rPh sb="1" eb="2">
      <t>ガイ</t>
    </rPh>
    <rPh sb="2" eb="4">
      <t>ゴガク</t>
    </rPh>
    <rPh sb="4" eb="6">
      <t>ケンシュウ</t>
    </rPh>
    <rPh sb="7" eb="8">
      <t>エイ</t>
    </rPh>
    <rPh sb="8" eb="9">
      <t>ゴ</t>
    </rPh>
    <phoneticPr fontId="1"/>
  </si>
  <si>
    <t>海外語学研修（ドイツ語）Ⅰ</t>
    <rPh sb="0" eb="1">
      <t>カイ</t>
    </rPh>
    <rPh sb="1" eb="2">
      <t>ガイ</t>
    </rPh>
    <rPh sb="2" eb="4">
      <t>ゴガク</t>
    </rPh>
    <rPh sb="4" eb="6">
      <t>ケンシュウ</t>
    </rPh>
    <rPh sb="10" eb="11">
      <t>ゴ</t>
    </rPh>
    <phoneticPr fontId="1"/>
  </si>
  <si>
    <t>海外語学研修（ドイツ語）Ⅱ</t>
    <rPh sb="0" eb="1">
      <t>カイ</t>
    </rPh>
    <rPh sb="1" eb="2">
      <t>ガイ</t>
    </rPh>
    <rPh sb="2" eb="4">
      <t>ゴガク</t>
    </rPh>
    <rPh sb="4" eb="6">
      <t>ケンシュウ</t>
    </rPh>
    <rPh sb="10" eb="11">
      <t>ゴ</t>
    </rPh>
    <phoneticPr fontId="1"/>
  </si>
  <si>
    <t>海外語学研修（中国語）Ⅰ</t>
    <rPh sb="0" eb="1">
      <t>カイ</t>
    </rPh>
    <rPh sb="1" eb="2">
      <t>ガイ</t>
    </rPh>
    <rPh sb="2" eb="4">
      <t>ゴガク</t>
    </rPh>
    <rPh sb="4" eb="6">
      <t>ケンシュウ</t>
    </rPh>
    <rPh sb="7" eb="9">
      <t>チュウゴク</t>
    </rPh>
    <rPh sb="9" eb="10">
      <t>ゴ</t>
    </rPh>
    <phoneticPr fontId="1"/>
  </si>
  <si>
    <t>海外語学研修（中国語）Ⅱ</t>
    <rPh sb="0" eb="1">
      <t>カイ</t>
    </rPh>
    <rPh sb="1" eb="2">
      <t>ガイ</t>
    </rPh>
    <rPh sb="2" eb="4">
      <t>ゴガク</t>
    </rPh>
    <rPh sb="4" eb="6">
      <t>ケンシュウ</t>
    </rPh>
    <rPh sb="7" eb="9">
      <t>チュウゴク</t>
    </rPh>
    <rPh sb="9" eb="10">
      <t>ゴ</t>
    </rPh>
    <phoneticPr fontId="1"/>
  </si>
  <si>
    <t>海外語学研修（フランス語）Ⅰ</t>
    <rPh sb="0" eb="1">
      <t>カイ</t>
    </rPh>
    <rPh sb="1" eb="2">
      <t>ガイ</t>
    </rPh>
    <rPh sb="2" eb="4">
      <t>ゴガク</t>
    </rPh>
    <rPh sb="4" eb="6">
      <t>ケンシュウ</t>
    </rPh>
    <rPh sb="11" eb="12">
      <t>ゴ</t>
    </rPh>
    <phoneticPr fontId="1"/>
  </si>
  <si>
    <t>海外語学研修（フランス語）Ⅱ</t>
    <rPh sb="0" eb="1">
      <t>カイ</t>
    </rPh>
    <rPh sb="1" eb="2">
      <t>ガイ</t>
    </rPh>
    <rPh sb="2" eb="4">
      <t>ゴガク</t>
    </rPh>
    <rPh sb="4" eb="6">
      <t>ケンシュウ</t>
    </rPh>
    <rPh sb="11" eb="12">
      <t>ゴ</t>
    </rPh>
    <phoneticPr fontId="1"/>
  </si>
  <si>
    <t>海外語学研修（スペイン語）Ⅰ</t>
    <rPh sb="0" eb="1">
      <t>カイ</t>
    </rPh>
    <rPh sb="1" eb="2">
      <t>ガイ</t>
    </rPh>
    <rPh sb="2" eb="4">
      <t>ゴガク</t>
    </rPh>
    <rPh sb="4" eb="6">
      <t>ケンシュウ</t>
    </rPh>
    <rPh sb="11" eb="12">
      <t>ゴ</t>
    </rPh>
    <phoneticPr fontId="1"/>
  </si>
  <si>
    <t>海外語学研修（スペイン語）Ⅱ</t>
    <rPh sb="0" eb="1">
      <t>カイ</t>
    </rPh>
    <rPh sb="1" eb="2">
      <t>ガイ</t>
    </rPh>
    <rPh sb="2" eb="4">
      <t>ゴガク</t>
    </rPh>
    <rPh sb="4" eb="6">
      <t>ケンシュウ</t>
    </rPh>
    <rPh sb="11" eb="12">
      <t>ゴ</t>
    </rPh>
    <phoneticPr fontId="1"/>
  </si>
  <si>
    <t>海外語学研修（タイ語）Ⅰ</t>
    <rPh sb="0" eb="1">
      <t>カイ</t>
    </rPh>
    <rPh sb="1" eb="2">
      <t>ガイ</t>
    </rPh>
    <rPh sb="2" eb="4">
      <t>ゴガク</t>
    </rPh>
    <rPh sb="4" eb="6">
      <t>ケンシュウ</t>
    </rPh>
    <rPh sb="9" eb="10">
      <t>ゴ</t>
    </rPh>
    <phoneticPr fontId="1"/>
  </si>
  <si>
    <t>海外語学研修（タイ語）Ⅱ</t>
    <rPh sb="0" eb="1">
      <t>カイ</t>
    </rPh>
    <rPh sb="1" eb="2">
      <t>ガイ</t>
    </rPh>
    <rPh sb="2" eb="4">
      <t>ゴガク</t>
    </rPh>
    <rPh sb="4" eb="6">
      <t>ケンシュウ</t>
    </rPh>
    <rPh sb="9" eb="10">
      <t>ゴ</t>
    </rPh>
    <phoneticPr fontId="1"/>
  </si>
  <si>
    <t>海外語学研修（韓国語）Ⅰ</t>
    <rPh sb="0" eb="1">
      <t>カイ</t>
    </rPh>
    <rPh sb="1" eb="2">
      <t>ガイ</t>
    </rPh>
    <rPh sb="2" eb="4">
      <t>ゴガク</t>
    </rPh>
    <rPh sb="4" eb="6">
      <t>ケンシュウ</t>
    </rPh>
    <rPh sb="7" eb="10">
      <t>カンコクゴ</t>
    </rPh>
    <phoneticPr fontId="1"/>
  </si>
  <si>
    <t>海外語学研修（韓国語）Ⅱ</t>
    <rPh sb="0" eb="1">
      <t>カイ</t>
    </rPh>
    <rPh sb="1" eb="2">
      <t>ガイ</t>
    </rPh>
    <rPh sb="2" eb="4">
      <t>ゴガク</t>
    </rPh>
    <rPh sb="4" eb="6">
      <t>ケンシュウ</t>
    </rPh>
    <rPh sb="7" eb="10">
      <t>カンコクゴ</t>
    </rPh>
    <phoneticPr fontId="1"/>
  </si>
  <si>
    <t>英語教育副専攻</t>
    <rPh sb="0" eb="1">
      <t>エイ</t>
    </rPh>
    <rPh sb="1" eb="2">
      <t>ゴ</t>
    </rPh>
    <rPh sb="2" eb="4">
      <t>キョウイク</t>
    </rPh>
    <rPh sb="4" eb="7">
      <t>フクセンコウ</t>
    </rPh>
    <phoneticPr fontId="1"/>
  </si>
  <si>
    <t>日本語教育・国語教育副専攻</t>
    <rPh sb="0" eb="3">
      <t>ニホンゴ</t>
    </rPh>
    <rPh sb="3" eb="5">
      <t>キョウイク</t>
    </rPh>
    <rPh sb="6" eb="8">
      <t>コクゴ</t>
    </rPh>
    <rPh sb="8" eb="10">
      <t>キョウイク</t>
    </rPh>
    <rPh sb="10" eb="13">
      <t>フクセンコウ</t>
    </rPh>
    <phoneticPr fontId="1"/>
  </si>
  <si>
    <t>言語・情報コミュニケーション専攻</t>
    <rPh sb="0" eb="2">
      <t>ゲンゴ</t>
    </rPh>
    <rPh sb="3" eb="5">
      <t>ジョウホウ</t>
    </rPh>
    <rPh sb="14" eb="16">
      <t>センコウ</t>
    </rPh>
    <phoneticPr fontId="1"/>
  </si>
  <si>
    <t>EU地域副専攻</t>
    <rPh sb="2" eb="4">
      <t>チイキ</t>
    </rPh>
    <rPh sb="4" eb="7">
      <t>フクセンコウ</t>
    </rPh>
    <phoneticPr fontId="1"/>
  </si>
  <si>
    <t>英語圏地域副専攻</t>
    <rPh sb="0" eb="1">
      <t>エイ</t>
    </rPh>
    <rPh sb="1" eb="2">
      <t>ゴ</t>
    </rPh>
    <rPh sb="2" eb="3">
      <t>ケン</t>
    </rPh>
    <rPh sb="3" eb="5">
      <t>チイキ</t>
    </rPh>
    <rPh sb="5" eb="8">
      <t>フクセンコウ</t>
    </rPh>
    <phoneticPr fontId="1"/>
  </si>
  <si>
    <t>東アジア地域副専攻</t>
    <rPh sb="0" eb="1">
      <t>ヒガシ</t>
    </rPh>
    <rPh sb="4" eb="6">
      <t>チイキ</t>
    </rPh>
    <rPh sb="6" eb="9">
      <t>フクセンコウ</t>
    </rPh>
    <phoneticPr fontId="1"/>
  </si>
  <si>
    <t>比較文化・比較文明副専攻</t>
    <rPh sb="0" eb="2">
      <t>ヒカク</t>
    </rPh>
    <rPh sb="2" eb="4">
      <t>ブンカ</t>
    </rPh>
    <rPh sb="5" eb="7">
      <t>ヒカク</t>
    </rPh>
    <rPh sb="7" eb="9">
      <t>ブンメイ</t>
    </rPh>
    <rPh sb="9" eb="12">
      <t>フクセンコウ</t>
    </rPh>
    <phoneticPr fontId="1"/>
  </si>
  <si>
    <t>国際交流副専攻</t>
    <rPh sb="0" eb="2">
      <t>コクサイ</t>
    </rPh>
    <rPh sb="2" eb="4">
      <t>コウリュウ</t>
    </rPh>
    <rPh sb="4" eb="7">
      <t>フクセンコウ</t>
    </rPh>
    <phoneticPr fontId="1"/>
  </si>
  <si>
    <t>ビジネス副専攻</t>
    <rPh sb="4" eb="7">
      <t>フクセンコウ</t>
    </rPh>
    <phoneticPr fontId="1"/>
  </si>
  <si>
    <t>21世紀の人間学（麗澤スタディーズ）副専攻</t>
    <rPh sb="2" eb="4">
      <t>セイキ</t>
    </rPh>
    <rPh sb="5" eb="8">
      <t>ニンゲンガク</t>
    </rPh>
    <rPh sb="9" eb="10">
      <t>レイ</t>
    </rPh>
    <rPh sb="10" eb="11">
      <t>サワ</t>
    </rPh>
    <rPh sb="18" eb="21">
      <t>フクセンコウ</t>
    </rPh>
    <phoneticPr fontId="1"/>
  </si>
  <si>
    <t>英語コミュニケーション専攻</t>
    <rPh sb="0" eb="1">
      <t>エイ</t>
    </rPh>
    <rPh sb="1" eb="2">
      <t>ゴ</t>
    </rPh>
    <rPh sb="11" eb="13">
      <t>センコウ</t>
    </rPh>
    <phoneticPr fontId="1"/>
  </si>
  <si>
    <t>英語・英米文化専攻</t>
    <rPh sb="0" eb="1">
      <t>エイ</t>
    </rPh>
    <rPh sb="1" eb="2">
      <t>ゴ</t>
    </rPh>
    <rPh sb="3" eb="5">
      <t>エイベイ</t>
    </rPh>
    <rPh sb="5" eb="7">
      <t>ブンカ</t>
    </rPh>
    <rPh sb="7" eb="9">
      <t>センコウ</t>
    </rPh>
    <phoneticPr fontId="1"/>
  </si>
  <si>
    <t>国際交流・国際協力専攻</t>
    <rPh sb="0" eb="2">
      <t>コクサイ</t>
    </rPh>
    <rPh sb="2" eb="4">
      <t>コウリュウ</t>
    </rPh>
    <rPh sb="5" eb="7">
      <t>コクサイ</t>
    </rPh>
    <rPh sb="7" eb="9">
      <t>キョウリョク</t>
    </rPh>
    <rPh sb="9" eb="11">
      <t>センコウ</t>
    </rPh>
    <phoneticPr fontId="1"/>
  </si>
  <si>
    <t>ドイツ語・ドイツ文化専攻</t>
    <rPh sb="3" eb="4">
      <t>ゴ</t>
    </rPh>
    <rPh sb="8" eb="10">
      <t>ブンカ</t>
    </rPh>
    <rPh sb="10" eb="12">
      <t>センコウ</t>
    </rPh>
    <phoneticPr fontId="1"/>
  </si>
  <si>
    <t>中国語専攻</t>
    <rPh sb="0" eb="3">
      <t>チュウゴクゴ</t>
    </rPh>
    <rPh sb="3" eb="5">
      <t>センコウ</t>
    </rPh>
    <phoneticPr fontId="1"/>
  </si>
  <si>
    <t>日本語・国際コミュニケーション専攻</t>
    <rPh sb="0" eb="3">
      <t>ニホンゴ</t>
    </rPh>
    <rPh sb="4" eb="6">
      <t>コクサイ</t>
    </rPh>
    <rPh sb="15" eb="17">
      <t>センコウ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</si>
  <si>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</si>
  <si>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</si>
  <si>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</si>
  <si>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</si>
  <si>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</si>
  <si>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</si>
  <si>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</si>
  <si>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</si>
  <si>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</si>
  <si>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</si>
  <si>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>2024年</t>
    <rPh sb="4" eb="5">
      <t>ネン</t>
    </rPh>
    <phoneticPr fontId="1"/>
  </si>
  <si>
    <t>2025年</t>
    <rPh sb="4" eb="5">
      <t>ネン</t>
    </rPh>
    <phoneticPr fontId="1"/>
  </si>
  <si>
    <t>2026年</t>
    <rPh sb="4" eb="5">
      <t>ネン</t>
    </rPh>
    <phoneticPr fontId="1"/>
  </si>
  <si>
    <t>2027年</t>
    <rPh sb="4" eb="5">
      <t>ネン</t>
    </rPh>
    <phoneticPr fontId="1"/>
  </si>
  <si>
    <t>2028年</t>
    <rPh sb="4" eb="5">
      <t>ネン</t>
    </rPh>
    <phoneticPr fontId="1"/>
  </si>
  <si>
    <t>2029年</t>
    <rPh sb="4" eb="5">
      <t>ネン</t>
    </rPh>
    <phoneticPr fontId="1"/>
  </si>
  <si>
    <t>2030年</t>
    <rPh sb="4" eb="5">
      <t>ネン</t>
    </rPh>
    <phoneticPr fontId="1"/>
  </si>
  <si>
    <t>2031年</t>
    <rPh sb="4" eb="5">
      <t>ネン</t>
    </rPh>
    <phoneticPr fontId="1"/>
  </si>
  <si>
    <t>2032年</t>
    <rPh sb="4" eb="5">
      <t>ネン</t>
    </rPh>
    <phoneticPr fontId="1"/>
  </si>
  <si>
    <t>2033年</t>
    <rPh sb="4" eb="5">
      <t>ネン</t>
    </rPh>
    <phoneticPr fontId="1"/>
  </si>
  <si>
    <t>2034年</t>
    <rPh sb="4" eb="5">
      <t>ネン</t>
    </rPh>
    <phoneticPr fontId="1"/>
  </si>
  <si>
    <t>2035年</t>
    <rPh sb="4" eb="5">
      <t>ネン</t>
    </rPh>
    <phoneticPr fontId="1"/>
  </si>
  <si>
    <t>2036年</t>
    <rPh sb="4" eb="5">
      <t>ネン</t>
    </rPh>
    <phoneticPr fontId="1"/>
  </si>
  <si>
    <t>2037年</t>
    <rPh sb="4" eb="5">
      <t>ネン</t>
    </rPh>
    <phoneticPr fontId="1"/>
  </si>
  <si>
    <t>2038年</t>
    <rPh sb="4" eb="5">
      <t>ネン</t>
    </rPh>
    <phoneticPr fontId="1"/>
  </si>
  <si>
    <t>2039年</t>
    <rPh sb="4" eb="5">
      <t>ネン</t>
    </rPh>
    <phoneticPr fontId="1"/>
  </si>
  <si>
    <t>2040年</t>
    <rPh sb="4" eb="5">
      <t>ネン</t>
    </rPh>
    <phoneticPr fontId="1"/>
  </si>
  <si>
    <t>2041年</t>
    <rPh sb="4" eb="5">
      <t>ネン</t>
    </rPh>
    <phoneticPr fontId="1"/>
  </si>
  <si>
    <t>2042年</t>
    <rPh sb="4" eb="5">
      <t>ネン</t>
    </rPh>
    <phoneticPr fontId="1"/>
  </si>
  <si>
    <t>2043年</t>
    <rPh sb="4" eb="5">
      <t>ネン</t>
    </rPh>
    <phoneticPr fontId="1"/>
  </si>
  <si>
    <t>2044年</t>
    <rPh sb="4" eb="5">
      <t>ネン</t>
    </rPh>
    <phoneticPr fontId="1"/>
  </si>
  <si>
    <t>2045年</t>
    <rPh sb="4" eb="5">
      <t>ネン</t>
    </rPh>
    <phoneticPr fontId="1"/>
  </si>
  <si>
    <t>2046年</t>
    <rPh sb="4" eb="5">
      <t>ネン</t>
    </rPh>
    <phoneticPr fontId="1"/>
  </si>
  <si>
    <t>2047年</t>
    <rPh sb="4" eb="5">
      <t>ネン</t>
    </rPh>
    <phoneticPr fontId="1"/>
  </si>
  <si>
    <t>2048年</t>
    <rPh sb="4" eb="5">
      <t>ネン</t>
    </rPh>
    <phoneticPr fontId="1"/>
  </si>
  <si>
    <t>2049年</t>
    <rPh sb="4" eb="5">
      <t>ネン</t>
    </rPh>
    <phoneticPr fontId="1"/>
  </si>
  <si>
    <t>2050年</t>
    <rPh sb="4" eb="5">
      <t>ネン</t>
    </rPh>
    <phoneticPr fontId="1"/>
  </si>
  <si>
    <t>2051年</t>
    <rPh sb="4" eb="5">
      <t>ネン</t>
    </rPh>
    <phoneticPr fontId="1"/>
  </si>
  <si>
    <t>2052年</t>
    <rPh sb="4" eb="5">
      <t>ネン</t>
    </rPh>
    <phoneticPr fontId="1"/>
  </si>
  <si>
    <t>2053年</t>
    <rPh sb="4" eb="5">
      <t>ネン</t>
    </rPh>
    <phoneticPr fontId="1"/>
  </si>
  <si>
    <t>2054年</t>
    <rPh sb="4" eb="5">
      <t>ネン</t>
    </rPh>
    <phoneticPr fontId="1"/>
  </si>
  <si>
    <t>2055年</t>
    <rPh sb="4" eb="5">
      <t>ネン</t>
    </rPh>
    <phoneticPr fontId="1"/>
  </si>
  <si>
    <t>2056年</t>
    <rPh sb="4" eb="5">
      <t>ネン</t>
    </rPh>
    <phoneticPr fontId="1"/>
  </si>
  <si>
    <t>2057年</t>
    <rPh sb="4" eb="5">
      <t>ネン</t>
    </rPh>
    <phoneticPr fontId="1"/>
  </si>
  <si>
    <t>2058年</t>
    <rPh sb="4" eb="5">
      <t>ネン</t>
    </rPh>
    <phoneticPr fontId="1"/>
  </si>
  <si>
    <t>2059年</t>
    <rPh sb="4" eb="5">
      <t>ネン</t>
    </rPh>
    <phoneticPr fontId="1"/>
  </si>
  <si>
    <t>2060年</t>
    <rPh sb="4" eb="5">
      <t>ネン</t>
    </rPh>
    <phoneticPr fontId="1"/>
  </si>
  <si>
    <r>
      <t xml:space="preserve">副専攻科目
</t>
    </r>
    <r>
      <rPr>
        <sz val="9"/>
        <color theme="1"/>
        <rFont val="ＭＳ Ｐゴシック"/>
        <family val="3"/>
        <charset val="128"/>
        <scheme val="minor"/>
      </rPr>
      <t>（「副専攻」として
カウントするつもりの科目を入力して下さい。）</t>
    </r>
    <rPh sb="0" eb="3">
      <t>フクセンコウ</t>
    </rPh>
    <rPh sb="3" eb="5">
      <t>カモク</t>
    </rPh>
    <rPh sb="8" eb="11">
      <t>フクセンコウ</t>
    </rPh>
    <rPh sb="26" eb="28">
      <t>カモク</t>
    </rPh>
    <rPh sb="29" eb="31">
      <t>ニュウリョク</t>
    </rPh>
    <rPh sb="33" eb="34">
      <t>クダ</t>
    </rPh>
    <phoneticPr fontId="1"/>
  </si>
  <si>
    <t>外国語科目合計値（単位認定前）</t>
    <rPh sb="0" eb="3">
      <t>ガイコクゴ</t>
    </rPh>
    <rPh sb="3" eb="5">
      <t>カモク</t>
    </rPh>
    <rPh sb="5" eb="8">
      <t>ゴウケイチ</t>
    </rPh>
    <rPh sb="9" eb="11">
      <t>タンイ</t>
    </rPh>
    <rPh sb="11" eb="13">
      <t>ニンテイ</t>
    </rPh>
    <rPh sb="13" eb="14">
      <t>マエ</t>
    </rPh>
    <phoneticPr fontId="1"/>
  </si>
  <si>
    <t>副専攻合計値（単位認定前）</t>
    <rPh sb="0" eb="3">
      <t>フクセンコウ</t>
    </rPh>
    <rPh sb="3" eb="6">
      <t>ゴウケイチ</t>
    </rPh>
    <rPh sb="7" eb="9">
      <t>タンイ</t>
    </rPh>
    <rPh sb="9" eb="11">
      <t>ニンテイ</t>
    </rPh>
    <rPh sb="11" eb="12">
      <t>マエ</t>
    </rPh>
    <phoneticPr fontId="1"/>
  </si>
  <si>
    <t>基礎演習科目合計値（単位認定前）</t>
    <rPh sb="0" eb="2">
      <t>キソ</t>
    </rPh>
    <rPh sb="2" eb="4">
      <t>エンシュウ</t>
    </rPh>
    <rPh sb="4" eb="6">
      <t>カモク</t>
    </rPh>
    <rPh sb="6" eb="9">
      <t>ゴウケイチ</t>
    </rPh>
    <rPh sb="10" eb="12">
      <t>タンイ</t>
    </rPh>
    <rPh sb="12" eb="14">
      <t>ニンテイ</t>
    </rPh>
    <rPh sb="14" eb="15">
      <t>マエ</t>
    </rPh>
    <phoneticPr fontId="1"/>
  </si>
  <si>
    <t>入門・概説科目合計値（単位認定前）</t>
    <rPh sb="0" eb="2">
      <t>ニュウモン</t>
    </rPh>
    <rPh sb="3" eb="5">
      <t>ガイセツ</t>
    </rPh>
    <rPh sb="5" eb="7">
      <t>カモク</t>
    </rPh>
    <rPh sb="7" eb="10">
      <t>ゴウケイチ</t>
    </rPh>
    <rPh sb="11" eb="13">
      <t>タンイ</t>
    </rPh>
    <rPh sb="13" eb="15">
      <t>ニンテイ</t>
    </rPh>
    <rPh sb="15" eb="16">
      <t>マエ</t>
    </rPh>
    <phoneticPr fontId="1"/>
  </si>
  <si>
    <t>上級演習科目合計値（単位認定前）</t>
    <rPh sb="0" eb="2">
      <t>ジョウキュウ</t>
    </rPh>
    <rPh sb="2" eb="4">
      <t>エンシュウ</t>
    </rPh>
    <rPh sb="4" eb="6">
      <t>カモク</t>
    </rPh>
    <rPh sb="6" eb="9">
      <t>ゴウケイチ</t>
    </rPh>
    <rPh sb="10" eb="12">
      <t>タンイ</t>
    </rPh>
    <rPh sb="12" eb="14">
      <t>ニンテイ</t>
    </rPh>
    <rPh sb="14" eb="15">
      <t>マエ</t>
    </rPh>
    <phoneticPr fontId="1"/>
  </si>
  <si>
    <t>上級専門科目合計値（単位認定前）</t>
    <rPh sb="0" eb="2">
      <t>ジョウキュウ</t>
    </rPh>
    <rPh sb="2" eb="4">
      <t>センモン</t>
    </rPh>
    <rPh sb="4" eb="6">
      <t>カモク</t>
    </rPh>
    <rPh sb="6" eb="9">
      <t>ゴウケイチ</t>
    </rPh>
    <rPh sb="10" eb="12">
      <t>タンイ</t>
    </rPh>
    <rPh sb="12" eb="14">
      <t>ニンテイ</t>
    </rPh>
    <rPh sb="14" eb="15">
      <t>マエ</t>
    </rPh>
    <phoneticPr fontId="1"/>
  </si>
  <si>
    <t>共通科目合計値（単位認定前）</t>
    <rPh sb="0" eb="2">
      <t>キョウツウ</t>
    </rPh>
    <rPh sb="2" eb="4">
      <t>カモク</t>
    </rPh>
    <rPh sb="4" eb="7">
      <t>ゴウケイチ</t>
    </rPh>
    <rPh sb="8" eb="10">
      <t>タンイ</t>
    </rPh>
    <rPh sb="10" eb="12">
      <t>ニンテイ</t>
    </rPh>
    <rPh sb="12" eb="13">
      <t>マエ</t>
    </rPh>
    <phoneticPr fontId="1"/>
  </si>
  <si>
    <t>卒業研究科目合計値（単位認定前）</t>
    <rPh sb="0" eb="2">
      <t>ソツギョウ</t>
    </rPh>
    <rPh sb="2" eb="4">
      <t>ケンキュウ</t>
    </rPh>
    <rPh sb="4" eb="6">
      <t>カモク</t>
    </rPh>
    <rPh sb="6" eb="9">
      <t>ゴウケイチ</t>
    </rPh>
    <rPh sb="10" eb="12">
      <t>タンイ</t>
    </rPh>
    <rPh sb="12" eb="14">
      <t>ニンテイ</t>
    </rPh>
    <rPh sb="14" eb="15">
      <t>マエ</t>
    </rPh>
    <phoneticPr fontId="1"/>
  </si>
  <si>
    <t>総修得単位数（単位認定前）</t>
    <rPh sb="0" eb="1">
      <t>ソウ</t>
    </rPh>
    <rPh sb="1" eb="3">
      <t>シュウトク</t>
    </rPh>
    <rPh sb="3" eb="6">
      <t>タンイスウ</t>
    </rPh>
    <rPh sb="7" eb="9">
      <t>タンイ</t>
    </rPh>
    <rPh sb="9" eb="11">
      <t>ニンテイ</t>
    </rPh>
    <rPh sb="11" eb="12">
      <t>マエ</t>
    </rPh>
    <phoneticPr fontId="1"/>
  </si>
  <si>
    <t>：プルダウンで選択して下さい。</t>
    <rPh sb="7" eb="9">
      <t>センタク</t>
    </rPh>
    <rPh sb="11" eb="12">
      <t>クダ</t>
    </rPh>
    <phoneticPr fontId="1"/>
  </si>
  <si>
    <t>：必要事項を入力して下さい。</t>
    <rPh sb="1" eb="3">
      <t>ヒツヨウ</t>
    </rPh>
    <rPh sb="3" eb="5">
      <t>ジコウ</t>
    </rPh>
    <rPh sb="6" eb="8">
      <t>ニュウリョク</t>
    </rPh>
    <rPh sb="10" eb="11">
      <t>クダ</t>
    </rPh>
    <phoneticPr fontId="1"/>
  </si>
  <si>
    <t>：自動計算で集計されます。</t>
    <rPh sb="1" eb="3">
      <t>ジドウ</t>
    </rPh>
    <rPh sb="3" eb="5">
      <t>ケイサン</t>
    </rPh>
    <rPh sb="6" eb="8">
      <t>シュウケイ</t>
    </rPh>
    <phoneticPr fontId="1"/>
  </si>
  <si>
    <t>＜セル色の意味＞</t>
    <rPh sb="3" eb="4">
      <t>ショク</t>
    </rPh>
    <rPh sb="5" eb="7">
      <t>イミ</t>
    </rPh>
    <phoneticPr fontId="1"/>
  </si>
  <si>
    <t>留学前</t>
    <rPh sb="0" eb="2">
      <t>リュウガク</t>
    </rPh>
    <rPh sb="2" eb="3">
      <t>マエ</t>
    </rPh>
    <phoneticPr fontId="1"/>
  </si>
  <si>
    <t>　廣池　麗太</t>
    <rPh sb="1" eb="3">
      <t>ヒロイケ</t>
    </rPh>
    <rPh sb="4" eb="6">
      <t>レイタ</t>
    </rPh>
    <phoneticPr fontId="1"/>
  </si>
  <si>
    <t>ドイツ</t>
  </si>
  <si>
    <t>残り単位数合計</t>
    <rPh sb="0" eb="1">
      <t>ノコ</t>
    </rPh>
    <rPh sb="2" eb="5">
      <t>タンイスウ</t>
    </rPh>
    <rPh sb="5" eb="7">
      <t>ゴウケイ</t>
    </rPh>
    <phoneticPr fontId="1"/>
  </si>
  <si>
    <t>Englsih for Communication Ⅰ</t>
  </si>
  <si>
    <t>Englsih for Communication Ⅱ</t>
  </si>
  <si>
    <t>Englsih for Communication Ⅲ</t>
  </si>
  <si>
    <t>情報技術演習</t>
    <rPh sb="0" eb="2">
      <t>ジョウホウ</t>
    </rPh>
    <rPh sb="2" eb="4">
      <t>ギジュツ</t>
    </rPh>
    <rPh sb="4" eb="6">
      <t>エンシュウ</t>
    </rPh>
    <phoneticPr fontId="1"/>
  </si>
  <si>
    <t>情報処理演習C</t>
    <rPh sb="0" eb="2">
      <t>ジョウホウ</t>
    </rPh>
    <rPh sb="2" eb="4">
      <t>ショリ</t>
    </rPh>
    <rPh sb="4" eb="6">
      <t>エンシュウ</t>
    </rPh>
    <phoneticPr fontId="1"/>
  </si>
  <si>
    <t>釜山外国語大学校</t>
    <rPh sb="0" eb="2">
      <t>プサン</t>
    </rPh>
    <rPh sb="2" eb="5">
      <t>ガイコクゴ</t>
    </rPh>
    <rPh sb="5" eb="8">
      <t>ダイガッコウ</t>
    </rPh>
    <phoneticPr fontId="1"/>
  </si>
  <si>
    <t>韓国</t>
    <rPh sb="0" eb="2">
      <t>カンコク</t>
    </rPh>
    <phoneticPr fontId="1"/>
  </si>
  <si>
    <t>第２外国語特別演習（独）Ⅰ</t>
    <rPh sb="0" eb="1">
      <t>ダイ</t>
    </rPh>
    <rPh sb="2" eb="5">
      <t>ガイコクゴ</t>
    </rPh>
    <rPh sb="5" eb="7">
      <t>トクベツ</t>
    </rPh>
    <rPh sb="7" eb="9">
      <t>エンシュウ</t>
    </rPh>
    <rPh sb="10" eb="11">
      <t>ドク</t>
    </rPh>
    <phoneticPr fontId="1"/>
  </si>
  <si>
    <t>第２外国語特別演習（中）Ⅰ</t>
    <rPh sb="0" eb="1">
      <t>ダイ</t>
    </rPh>
    <rPh sb="2" eb="5">
      <t>ガイコクゴ</t>
    </rPh>
    <rPh sb="5" eb="7">
      <t>トクベツ</t>
    </rPh>
    <rPh sb="7" eb="9">
      <t>エンシュウ</t>
    </rPh>
    <rPh sb="10" eb="11">
      <t>チュウ</t>
    </rPh>
    <phoneticPr fontId="1"/>
  </si>
  <si>
    <t>第２外国語特別演習（スペイン）Ⅰ</t>
    <rPh sb="0" eb="1">
      <t>ダイ</t>
    </rPh>
    <rPh sb="2" eb="5">
      <t>ガイコクゴ</t>
    </rPh>
    <rPh sb="5" eb="7">
      <t>トクベツ</t>
    </rPh>
    <rPh sb="7" eb="9">
      <t>エンシュウ</t>
    </rPh>
    <phoneticPr fontId="1"/>
  </si>
  <si>
    <t>第２外国語特別演習（タイ）Ⅰ</t>
    <rPh sb="0" eb="1">
      <t>ダイ</t>
    </rPh>
    <rPh sb="2" eb="5">
      <t>ガイコクゴ</t>
    </rPh>
    <rPh sb="5" eb="7">
      <t>トクベツ</t>
    </rPh>
    <rPh sb="7" eb="9">
      <t>エンシュウ</t>
    </rPh>
    <phoneticPr fontId="1"/>
  </si>
  <si>
    <t>第２外国語特別演習（独）Ⅱ</t>
    <rPh sb="0" eb="1">
      <t>ダイ</t>
    </rPh>
    <rPh sb="2" eb="5">
      <t>ガイコクゴ</t>
    </rPh>
    <rPh sb="5" eb="7">
      <t>トクベツ</t>
    </rPh>
    <rPh sb="7" eb="9">
      <t>エンシュウ</t>
    </rPh>
    <rPh sb="10" eb="11">
      <t>ドク</t>
    </rPh>
    <phoneticPr fontId="1"/>
  </si>
  <si>
    <t>第２外国語特別演習（中）Ⅱ</t>
    <rPh sb="0" eb="1">
      <t>ダイ</t>
    </rPh>
    <rPh sb="2" eb="5">
      <t>ガイコクゴ</t>
    </rPh>
    <rPh sb="5" eb="7">
      <t>トクベツ</t>
    </rPh>
    <rPh sb="7" eb="9">
      <t>エンシュウ</t>
    </rPh>
    <rPh sb="10" eb="11">
      <t>チュウ</t>
    </rPh>
    <phoneticPr fontId="1"/>
  </si>
  <si>
    <t>第２外国語特別演習（スペイン）Ⅱ</t>
    <rPh sb="0" eb="1">
      <t>ダイ</t>
    </rPh>
    <rPh sb="2" eb="5">
      <t>ガイコクゴ</t>
    </rPh>
    <rPh sb="5" eb="7">
      <t>トクベツ</t>
    </rPh>
    <rPh sb="7" eb="9">
      <t>エンシュウ</t>
    </rPh>
    <phoneticPr fontId="1"/>
  </si>
  <si>
    <t>第２外国語特別演習（タイ）Ⅱ</t>
    <rPh sb="0" eb="1">
      <t>ダイ</t>
    </rPh>
    <rPh sb="2" eb="5">
      <t>ガイコクゴ</t>
    </rPh>
    <rPh sb="5" eb="7">
      <t>トクベツ</t>
    </rPh>
    <rPh sb="7" eb="9">
      <t>エンシュウ</t>
    </rPh>
    <phoneticPr fontId="1"/>
  </si>
  <si>
    <t>国際交流・国際協力基礎演習Ⅰ</t>
    <rPh sb="0" eb="2">
      <t>コクサイ</t>
    </rPh>
    <rPh sb="2" eb="4">
      <t>コウリュウ</t>
    </rPh>
    <rPh sb="5" eb="7">
      <t>コクサイ</t>
    </rPh>
    <rPh sb="7" eb="9">
      <t>キョウリョク</t>
    </rPh>
    <rPh sb="9" eb="11">
      <t>キソ</t>
    </rPh>
    <rPh sb="11" eb="13">
      <t>エンシュウ</t>
    </rPh>
    <phoneticPr fontId="1"/>
  </si>
  <si>
    <t>国際交流・国際協力基礎演習Ⅱ</t>
    <rPh sb="0" eb="2">
      <t>コクサイ</t>
    </rPh>
    <rPh sb="2" eb="4">
      <t>コウリュウ</t>
    </rPh>
    <rPh sb="5" eb="7">
      <t>コクサイ</t>
    </rPh>
    <rPh sb="7" eb="9">
      <t>キョウリョク</t>
    </rPh>
    <rPh sb="9" eb="11">
      <t>キソ</t>
    </rPh>
    <rPh sb="11" eb="13">
      <t>エンシュウ</t>
    </rPh>
    <phoneticPr fontId="1"/>
  </si>
  <si>
    <t>認定前の残り卒業要件単位数</t>
    <rPh sb="0" eb="2">
      <t>ニンテイ</t>
    </rPh>
    <rPh sb="2" eb="3">
      <t>マエ</t>
    </rPh>
    <rPh sb="4" eb="5">
      <t>ノコ</t>
    </rPh>
    <rPh sb="6" eb="8">
      <t>ソツギョウ</t>
    </rPh>
    <rPh sb="8" eb="10">
      <t>ヨウケン</t>
    </rPh>
    <rPh sb="10" eb="13">
      <t>タンイスウ</t>
    </rPh>
    <phoneticPr fontId="1"/>
  </si>
  <si>
    <t>単位認定希望科目</t>
    <rPh sb="0" eb="2">
      <t>タンイ</t>
    </rPh>
    <rPh sb="2" eb="4">
      <t>ニンテイ</t>
    </rPh>
    <rPh sb="4" eb="6">
      <t>キボウ</t>
    </rPh>
    <rPh sb="6" eb="8">
      <t>カモク</t>
    </rPh>
    <phoneticPr fontId="1"/>
  </si>
  <si>
    <t>パヤオ大学</t>
    <rPh sb="3" eb="5">
      <t>ダイガク</t>
    </rPh>
    <phoneticPr fontId="1"/>
  </si>
  <si>
    <t>歴史と社会</t>
    <rPh sb="0" eb="2">
      <t>レキシ</t>
    </rPh>
    <rPh sb="3" eb="5">
      <t>シャカイ</t>
    </rPh>
    <phoneticPr fontId="1"/>
  </si>
  <si>
    <t>ソーシャルワークＡ</t>
    <phoneticPr fontId="1"/>
  </si>
  <si>
    <t>ソーシャルワークＢ</t>
    <phoneticPr fontId="1"/>
  </si>
  <si>
    <t>ランガラ・カレッジ</t>
    <phoneticPr fontId="1"/>
  </si>
  <si>
    <t>クイーンズランド大学</t>
    <phoneticPr fontId="1"/>
  </si>
  <si>
    <t>カナダ</t>
    <phoneticPr fontId="1"/>
  </si>
  <si>
    <t>シンガポール</t>
    <phoneticPr fontId="1"/>
  </si>
  <si>
    <t>ミクロネシア短期大学</t>
    <rPh sb="6" eb="8">
      <t>タンキ</t>
    </rPh>
    <rPh sb="8" eb="10">
      <t>ダイガク</t>
    </rPh>
    <phoneticPr fontId="1"/>
  </si>
  <si>
    <t>オーストラリアン・カソリック大学</t>
    <rPh sb="14" eb="16">
      <t>ダイガク</t>
    </rPh>
    <phoneticPr fontId="1"/>
  </si>
  <si>
    <t>ハワイ大学マノア校</t>
    <rPh sb="3" eb="5">
      <t>ダイガク</t>
    </rPh>
    <rPh sb="8" eb="9">
      <t>コウ</t>
    </rPh>
    <phoneticPr fontId="1"/>
  </si>
  <si>
    <t>ミクロネシア</t>
    <phoneticPr fontId="1"/>
  </si>
  <si>
    <t>レーゲンスブルク大学</t>
    <phoneticPr fontId="1"/>
  </si>
  <si>
    <t>ライプツィヒ大学</t>
  </si>
  <si>
    <t>ENGLISH WORKSHOP Ⅰ</t>
    <phoneticPr fontId="1"/>
  </si>
  <si>
    <t>ENGLISH WORKSHOP Ⅱ</t>
    <phoneticPr fontId="1"/>
  </si>
  <si>
    <t>ENGLISH WORKSHOP Ⅲ</t>
    <phoneticPr fontId="1"/>
  </si>
  <si>
    <t>ENGLISH WORKSHOP Ⅳ</t>
    <phoneticPr fontId="1"/>
  </si>
  <si>
    <t>Speaking Strategy Ⅰ</t>
    <phoneticPr fontId="1"/>
  </si>
  <si>
    <t>Speaking Strategy Ⅱ</t>
    <phoneticPr fontId="1"/>
  </si>
  <si>
    <t>Speaking Strategy Ⅲ</t>
    <phoneticPr fontId="1"/>
  </si>
  <si>
    <t>Speaking Strategy Ⅳ</t>
    <phoneticPr fontId="1"/>
  </si>
  <si>
    <t>中国語基礎演習ⅠＡ</t>
    <rPh sb="0" eb="3">
      <t>チュウゴクゴ</t>
    </rPh>
    <rPh sb="3" eb="5">
      <t>キソ</t>
    </rPh>
    <rPh sb="5" eb="7">
      <t>エンシュウ</t>
    </rPh>
    <phoneticPr fontId="1"/>
  </si>
  <si>
    <t>中国語基礎演習ⅠＢ</t>
    <rPh sb="0" eb="3">
      <t>チュウゴクゴ</t>
    </rPh>
    <rPh sb="3" eb="5">
      <t>キソ</t>
    </rPh>
    <rPh sb="5" eb="7">
      <t>エンシュウ</t>
    </rPh>
    <phoneticPr fontId="1"/>
  </si>
  <si>
    <t>中国語基礎演習ⅠＣ</t>
    <rPh sb="0" eb="3">
      <t>チュウゴクゴ</t>
    </rPh>
    <rPh sb="3" eb="5">
      <t>キソ</t>
    </rPh>
    <rPh sb="5" eb="7">
      <t>エンシュウ</t>
    </rPh>
    <phoneticPr fontId="1"/>
  </si>
  <si>
    <t>中国語基礎演習ⅠＤ</t>
    <rPh sb="0" eb="3">
      <t>チュウゴクゴ</t>
    </rPh>
    <rPh sb="3" eb="5">
      <t>キソ</t>
    </rPh>
    <rPh sb="5" eb="7">
      <t>エンシュウ</t>
    </rPh>
    <phoneticPr fontId="1"/>
  </si>
  <si>
    <t>中国語基礎演習ⅠＥ</t>
    <rPh sb="0" eb="3">
      <t>チュウゴクゴ</t>
    </rPh>
    <rPh sb="3" eb="5">
      <t>キソ</t>
    </rPh>
    <rPh sb="5" eb="7">
      <t>エンシュウ</t>
    </rPh>
    <phoneticPr fontId="1"/>
  </si>
  <si>
    <t>中国語基礎演習ⅡＡ</t>
    <rPh sb="0" eb="3">
      <t>チュウゴクゴ</t>
    </rPh>
    <rPh sb="3" eb="5">
      <t>キソ</t>
    </rPh>
    <rPh sb="5" eb="7">
      <t>エンシュウ</t>
    </rPh>
    <phoneticPr fontId="1"/>
  </si>
  <si>
    <t>中国語基礎演習ⅡＢ</t>
    <rPh sb="0" eb="3">
      <t>チュウゴクゴ</t>
    </rPh>
    <rPh sb="3" eb="5">
      <t>キソ</t>
    </rPh>
    <rPh sb="5" eb="7">
      <t>エンシュウ</t>
    </rPh>
    <phoneticPr fontId="1"/>
  </si>
  <si>
    <t>中国語基礎演習ⅡＣ</t>
    <rPh sb="0" eb="3">
      <t>チュウゴクゴ</t>
    </rPh>
    <rPh sb="3" eb="5">
      <t>キソ</t>
    </rPh>
    <rPh sb="5" eb="7">
      <t>エンシュウ</t>
    </rPh>
    <phoneticPr fontId="1"/>
  </si>
  <si>
    <t>中国語基礎演習ⅡＤ</t>
    <rPh sb="0" eb="3">
      <t>チュウゴクゴ</t>
    </rPh>
    <rPh sb="3" eb="5">
      <t>キソ</t>
    </rPh>
    <rPh sb="5" eb="7">
      <t>エンシュウ</t>
    </rPh>
    <phoneticPr fontId="1"/>
  </si>
  <si>
    <t>中国語基礎演習ⅡＥ</t>
    <rPh sb="0" eb="3">
      <t>チュウゴクゴ</t>
    </rPh>
    <rPh sb="3" eb="5">
      <t>キソ</t>
    </rPh>
    <rPh sb="5" eb="7">
      <t>エンシュウ</t>
    </rPh>
    <phoneticPr fontId="1"/>
  </si>
  <si>
    <t>中国語基礎演習ⅢＡ</t>
    <rPh sb="0" eb="3">
      <t>チュウゴクゴ</t>
    </rPh>
    <rPh sb="3" eb="5">
      <t>キソ</t>
    </rPh>
    <rPh sb="5" eb="7">
      <t>エンシュウ</t>
    </rPh>
    <phoneticPr fontId="1"/>
  </si>
  <si>
    <t>中国語基礎演習ⅢＢ</t>
    <rPh sb="0" eb="3">
      <t>チュウゴクゴ</t>
    </rPh>
    <rPh sb="3" eb="5">
      <t>キソ</t>
    </rPh>
    <rPh sb="5" eb="7">
      <t>エンシュウ</t>
    </rPh>
    <phoneticPr fontId="1"/>
  </si>
  <si>
    <t>中国語基礎演習ⅢＣ</t>
    <rPh sb="0" eb="3">
      <t>チュウゴクゴ</t>
    </rPh>
    <rPh sb="3" eb="5">
      <t>キソ</t>
    </rPh>
    <rPh sb="5" eb="7">
      <t>エンシュウ</t>
    </rPh>
    <phoneticPr fontId="1"/>
  </si>
  <si>
    <t>中国語基礎演習ⅢＤ</t>
    <rPh sb="0" eb="3">
      <t>チュウゴクゴ</t>
    </rPh>
    <rPh sb="3" eb="5">
      <t>キソ</t>
    </rPh>
    <rPh sb="5" eb="7">
      <t>エンシュウ</t>
    </rPh>
    <phoneticPr fontId="1"/>
  </si>
  <si>
    <t>中国語基礎演習ⅢＥ</t>
    <rPh sb="0" eb="3">
      <t>チュウゴクゴ</t>
    </rPh>
    <rPh sb="3" eb="5">
      <t>キソ</t>
    </rPh>
    <rPh sb="5" eb="7">
      <t>エンシュウ</t>
    </rPh>
    <phoneticPr fontId="1"/>
  </si>
  <si>
    <t>中国語基礎演習ⅣＡ</t>
    <rPh sb="0" eb="3">
      <t>チュウゴクゴ</t>
    </rPh>
    <rPh sb="3" eb="5">
      <t>キソ</t>
    </rPh>
    <rPh sb="5" eb="7">
      <t>エンシュウ</t>
    </rPh>
    <phoneticPr fontId="1"/>
  </si>
  <si>
    <t>中国語基礎演習ⅣＢ</t>
    <rPh sb="0" eb="3">
      <t>チュウゴクゴ</t>
    </rPh>
    <rPh sb="3" eb="5">
      <t>キソ</t>
    </rPh>
    <rPh sb="5" eb="7">
      <t>エンシュウ</t>
    </rPh>
    <phoneticPr fontId="1"/>
  </si>
  <si>
    <t>中国語基礎演習ⅣＣ</t>
    <rPh sb="0" eb="3">
      <t>チュウゴクゴ</t>
    </rPh>
    <rPh sb="3" eb="5">
      <t>キソ</t>
    </rPh>
    <rPh sb="5" eb="7">
      <t>エンシュウ</t>
    </rPh>
    <phoneticPr fontId="1"/>
  </si>
  <si>
    <t>中国語基礎演習ⅣＤ</t>
    <rPh sb="0" eb="3">
      <t>チュウゴクゴ</t>
    </rPh>
    <rPh sb="3" eb="5">
      <t>キソ</t>
    </rPh>
    <rPh sb="5" eb="7">
      <t>エンシュウ</t>
    </rPh>
    <phoneticPr fontId="1"/>
  </si>
  <si>
    <t>中国語基礎演習ⅣＥ</t>
    <rPh sb="0" eb="3">
      <t>チュウゴクゴ</t>
    </rPh>
    <rPh sb="3" eb="5">
      <t>キソ</t>
    </rPh>
    <rPh sb="5" eb="7">
      <t>エンシュウ</t>
    </rPh>
    <phoneticPr fontId="1"/>
  </si>
  <si>
    <t>English Expression Ⅰ</t>
    <phoneticPr fontId="1"/>
  </si>
  <si>
    <t>English Expression Ⅱ</t>
    <phoneticPr fontId="1"/>
  </si>
  <si>
    <t>English Expression Ⅲ</t>
    <phoneticPr fontId="1"/>
  </si>
  <si>
    <t>English Expression Ⅳ</t>
    <phoneticPr fontId="1"/>
  </si>
  <si>
    <t>エアフルト大学</t>
    <rPh sb="5" eb="7">
      <t>ダイガク</t>
    </rPh>
    <phoneticPr fontId="1"/>
  </si>
  <si>
    <t>インド</t>
    <phoneticPr fontId="1"/>
  </si>
  <si>
    <t>フィンランド</t>
    <phoneticPr fontId="1"/>
  </si>
  <si>
    <t>グローバル・スタディーズ入門A</t>
    <rPh sb="12" eb="14">
      <t>ニュウモン</t>
    </rPh>
    <phoneticPr fontId="1"/>
  </si>
  <si>
    <t>グローバル・スタディーズ入門Ｂ</t>
    <rPh sb="12" eb="14">
      <t>ニュウモン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</si>
</sst>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8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7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17">
    <border>
      <left/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dotted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8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29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31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2" borderId="29" xfId="0" applyFill="1" applyBorder="1" applyAlignment="1">
      <alignment horizontal="right" vertical="center"/>
    </xf>
    <xf numFmtId="0" fontId="0" fillId="2" borderId="29" xfId="0" applyFill="1" applyBorder="1" applyAlignment="1">
      <alignment horizontal="center" vertical="center"/>
    </xf>
    <xf numFmtId="0" fontId="0" fillId="4" borderId="29" xfId="0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2" borderId="32" xfId="0" applyFill="1" applyBorder="1" applyAlignment="1">
      <alignment horizontal="right" vertical="center"/>
    </xf>
    <xf numFmtId="0" fontId="0" fillId="0" borderId="25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17" xfId="0" applyBorder="1">
      <alignment vertical="center"/>
    </xf>
    <xf numFmtId="0" fontId="0" fillId="0" borderId="62" xfId="0" applyBorder="1">
      <alignment vertical="center"/>
    </xf>
    <xf numFmtId="0" fontId="0" fillId="2" borderId="31" xfId="0" applyFill="1" applyBorder="1">
      <alignment vertical="center"/>
    </xf>
    <xf numFmtId="0" fontId="0" fillId="6" borderId="31" xfId="0" applyFill="1" applyBorder="1">
      <alignment vertical="center"/>
    </xf>
    <xf numFmtId="0" fontId="0" fillId="5" borderId="31" xfId="0" applyFill="1" applyBorder="1">
      <alignment vertical="center"/>
    </xf>
    <xf numFmtId="0" fontId="0" fillId="0" borderId="12" xfId="0" applyBorder="1">
      <alignment vertical="center"/>
    </xf>
    <xf numFmtId="0" fontId="5" fillId="0" borderId="65" xfId="0" applyFont="1" applyBorder="1" applyAlignment="1">
      <alignment horizontal="center" vertical="center"/>
    </xf>
    <xf numFmtId="0" fontId="0" fillId="2" borderId="66" xfId="0" applyFill="1" applyBorder="1">
      <alignment vertical="center"/>
    </xf>
    <xf numFmtId="0" fontId="0" fillId="2" borderId="67" xfId="0" applyFill="1" applyBorder="1">
      <alignment vertical="center"/>
    </xf>
    <xf numFmtId="0" fontId="0" fillId="2" borderId="68" xfId="0" applyFill="1" applyBorder="1">
      <alignment vertical="center"/>
    </xf>
    <xf numFmtId="0" fontId="0" fillId="0" borderId="69" xfId="0" applyBorder="1">
      <alignment vertical="center"/>
    </xf>
    <xf numFmtId="0" fontId="0" fillId="2" borderId="70" xfId="0" applyFill="1" applyBorder="1">
      <alignment vertical="center"/>
    </xf>
    <xf numFmtId="0" fontId="0" fillId="5" borderId="71" xfId="0" applyFill="1" applyBorder="1">
      <alignment vertical="center"/>
    </xf>
    <xf numFmtId="0" fontId="0" fillId="5" borderId="72" xfId="0" applyFill="1" applyBorder="1">
      <alignment vertical="center"/>
    </xf>
    <xf numFmtId="0" fontId="0" fillId="2" borderId="65" xfId="0" applyFill="1" applyBorder="1">
      <alignment vertical="center"/>
    </xf>
    <xf numFmtId="0" fontId="0" fillId="0" borderId="71" xfId="0" applyBorder="1">
      <alignment vertical="center"/>
    </xf>
    <xf numFmtId="0" fontId="0" fillId="5" borderId="73" xfId="0" applyFill="1" applyBorder="1">
      <alignment vertical="center"/>
    </xf>
    <xf numFmtId="0" fontId="0" fillId="2" borderId="74" xfId="0" applyFill="1" applyBorder="1">
      <alignment vertical="center"/>
    </xf>
    <xf numFmtId="0" fontId="0" fillId="5" borderId="65" xfId="0" applyFill="1" applyBorder="1">
      <alignment vertical="center"/>
    </xf>
    <xf numFmtId="0" fontId="0" fillId="2" borderId="75" xfId="0" applyFill="1" applyBorder="1">
      <alignment vertical="center"/>
    </xf>
    <xf numFmtId="0" fontId="18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25" xfId="0" applyBorder="1" applyAlignment="1">
      <alignment vertical="center"/>
    </xf>
    <xf numFmtId="0" fontId="0" fillId="0" borderId="29" xfId="0" applyBorder="1" applyAlignment="1">
      <alignment vertical="center"/>
    </xf>
    <xf numFmtId="0" fontId="6" fillId="5" borderId="78" xfId="0" applyFont="1" applyFill="1" applyBorder="1" applyAlignment="1">
      <alignment vertical="center"/>
    </xf>
    <xf numFmtId="0" fontId="0" fillId="5" borderId="36" xfId="0" applyFill="1" applyBorder="1" applyAlignment="1">
      <alignment vertical="center"/>
    </xf>
    <xf numFmtId="0" fontId="0" fillId="5" borderId="27" xfId="0" applyFill="1" applyBorder="1">
      <alignment vertical="center"/>
    </xf>
    <xf numFmtId="0" fontId="0" fillId="5" borderId="36" xfId="0" applyFill="1" applyBorder="1">
      <alignment vertical="center"/>
    </xf>
    <xf numFmtId="0" fontId="6" fillId="5" borderId="84" xfId="0" applyFont="1" applyFill="1" applyBorder="1" applyAlignment="1">
      <alignment vertical="center"/>
    </xf>
    <xf numFmtId="0" fontId="0" fillId="5" borderId="27" xfId="0" applyFill="1" applyBorder="1" applyAlignment="1">
      <alignment vertical="center"/>
    </xf>
    <xf numFmtId="0" fontId="0" fillId="0" borderId="26" xfId="0" applyBorder="1">
      <alignment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20" fillId="0" borderId="0" xfId="1" applyFont="1">
      <alignment vertical="center"/>
    </xf>
    <xf numFmtId="0" fontId="2" fillId="0" borderId="0" xfId="0" applyFont="1">
      <alignment vertical="center"/>
    </xf>
    <xf numFmtId="0" fontId="0" fillId="2" borderId="114" xfId="0" applyFill="1" applyBorder="1" applyAlignment="1">
      <alignment horizontal="center" vertical="center"/>
    </xf>
    <xf numFmtId="0" fontId="0" fillId="2" borderId="114" xfId="0" applyFill="1" applyBorder="1" applyAlignment="1">
      <alignment horizontal="right" vertical="center"/>
    </xf>
    <xf numFmtId="0" fontId="21" fillId="0" borderId="0" xfId="0" applyFont="1">
      <alignment vertical="center"/>
    </xf>
    <xf numFmtId="0" fontId="0" fillId="4" borderId="87" xfId="0" applyFill="1" applyBorder="1" applyAlignment="1">
      <alignment vertical="center"/>
    </xf>
    <xf numFmtId="0" fontId="0" fillId="0" borderId="87" xfId="0" applyBorder="1" applyAlignment="1">
      <alignment vertical="center"/>
    </xf>
    <xf numFmtId="0" fontId="0" fillId="0" borderId="94" xfId="0" applyBorder="1" applyAlignment="1">
      <alignment vertical="center"/>
    </xf>
    <xf numFmtId="0" fontId="0" fillId="4" borderId="88" xfId="0" applyFill="1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95" xfId="0" applyBorder="1" applyAlignment="1">
      <alignment vertical="center"/>
    </xf>
    <xf numFmtId="0" fontId="15" fillId="2" borderId="84" xfId="0" applyFont="1" applyFill="1" applyBorder="1" applyAlignment="1">
      <alignment vertical="center"/>
    </xf>
    <xf numFmtId="0" fontId="15" fillId="2" borderId="96" xfId="0" applyFont="1" applyFill="1" applyBorder="1" applyAlignment="1">
      <alignment vertical="center"/>
    </xf>
    <xf numFmtId="0" fontId="15" fillId="2" borderId="97" xfId="0" applyFont="1" applyFill="1" applyBorder="1" applyAlignment="1">
      <alignment vertical="center"/>
    </xf>
    <xf numFmtId="0" fontId="15" fillId="2" borderId="27" xfId="0" applyFont="1" applyFill="1" applyBorder="1" applyAlignment="1">
      <alignment vertical="center"/>
    </xf>
    <xf numFmtId="0" fontId="15" fillId="2" borderId="110" xfId="0" applyFont="1" applyFill="1" applyBorder="1" applyAlignment="1">
      <alignment vertical="center"/>
    </xf>
    <xf numFmtId="0" fontId="15" fillId="2" borderId="111" xfId="0" applyFont="1" applyFill="1" applyBorder="1" applyAlignment="1">
      <alignment vertical="center"/>
    </xf>
    <xf numFmtId="0" fontId="15" fillId="2" borderId="112" xfId="0" applyFont="1" applyFill="1" applyBorder="1" applyAlignment="1">
      <alignment vertical="center"/>
    </xf>
    <xf numFmtId="0" fontId="15" fillId="2" borderId="113" xfId="0" applyFont="1" applyFill="1" applyBorder="1" applyAlignment="1">
      <alignment vertical="center"/>
    </xf>
    <xf numFmtId="0" fontId="15" fillId="2" borderId="100" xfId="0" applyFont="1" applyFill="1" applyBorder="1" applyAlignment="1">
      <alignment vertical="center"/>
    </xf>
    <xf numFmtId="0" fontId="15" fillId="2" borderId="30" xfId="0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2" borderId="69" xfId="0" applyFill="1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85" xfId="0" applyBorder="1" applyAlignment="1">
      <alignment vertical="center"/>
    </xf>
    <xf numFmtId="0" fontId="0" fillId="2" borderId="90" xfId="0" applyFill="1" applyBorder="1" applyAlignment="1">
      <alignment vertical="center"/>
    </xf>
    <xf numFmtId="0" fontId="0" fillId="2" borderId="101" xfId="0" applyFill="1" applyBorder="1" applyAlignment="1">
      <alignment vertical="center"/>
    </xf>
    <xf numFmtId="0" fontId="0" fillId="2" borderId="91" xfId="0" applyFill="1" applyBorder="1" applyAlignment="1">
      <alignment vertical="center"/>
    </xf>
    <xf numFmtId="0" fontId="0" fillId="2" borderId="102" xfId="0" applyFill="1" applyBorder="1" applyAlignment="1">
      <alignment vertical="center"/>
    </xf>
    <xf numFmtId="0" fontId="0" fillId="4" borderId="42" xfId="0" applyFill="1" applyBorder="1" applyAlignment="1">
      <alignment vertical="center"/>
    </xf>
    <xf numFmtId="0" fontId="0" fillId="4" borderId="43" xfId="0" applyFill="1" applyBorder="1" applyAlignment="1">
      <alignment vertical="center"/>
    </xf>
    <xf numFmtId="0" fontId="0" fillId="4" borderId="40" xfId="0" applyFill="1" applyBorder="1" applyAlignment="1">
      <alignment vertical="center"/>
    </xf>
    <xf numFmtId="0" fontId="0" fillId="4" borderId="41" xfId="0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3" borderId="2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0" fillId="8" borderId="37" xfId="0" applyFont="1" applyFill="1" applyBorder="1" applyAlignment="1">
      <alignment horizontal="center" vertical="center"/>
    </xf>
    <xf numFmtId="0" fontId="11" fillId="8" borderId="37" xfId="0" applyFont="1" applyFill="1" applyBorder="1" applyAlignment="1">
      <alignment horizontal="center" vertical="center"/>
    </xf>
    <xf numFmtId="0" fontId="11" fillId="8" borderId="6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2" borderId="115" xfId="0" applyFill="1" applyBorder="1" applyAlignment="1">
      <alignment vertical="center"/>
    </xf>
    <xf numFmtId="0" fontId="0" fillId="2" borderId="116" xfId="0" applyFill="1" applyBorder="1" applyAlignment="1">
      <alignment vertical="center"/>
    </xf>
    <xf numFmtId="0" fontId="6" fillId="0" borderId="7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7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4" borderId="45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5" borderId="32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5" borderId="14" xfId="0" applyFill="1" applyBorder="1" applyAlignment="1">
      <alignment horizontal="right" vertical="center"/>
    </xf>
    <xf numFmtId="0" fontId="0" fillId="5" borderId="15" xfId="0" applyFill="1" applyBorder="1" applyAlignment="1">
      <alignment horizontal="right" vertical="center"/>
    </xf>
    <xf numFmtId="0" fontId="0" fillId="5" borderId="32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4" borderId="46" xfId="0" applyFill="1" applyBorder="1" applyAlignment="1">
      <alignment vertical="center"/>
    </xf>
    <xf numFmtId="0" fontId="0" fillId="4" borderId="47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4" borderId="37" xfId="0" applyFill="1" applyBorder="1" applyAlignment="1">
      <alignment vertical="center"/>
    </xf>
    <xf numFmtId="0" fontId="0" fillId="4" borderId="36" xfId="0" applyFill="1" applyBorder="1" applyAlignment="1">
      <alignment vertical="center"/>
    </xf>
    <xf numFmtId="0" fontId="0" fillId="5" borderId="57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0" fillId="4" borderId="48" xfId="0" applyFill="1" applyBorder="1" applyAlignment="1">
      <alignment vertical="center"/>
    </xf>
    <xf numFmtId="0" fontId="0" fillId="4" borderId="49" xfId="0" applyFill="1" applyBorder="1" applyAlignment="1">
      <alignment vertical="center"/>
    </xf>
    <xf numFmtId="0" fontId="0" fillId="4" borderId="38" xfId="0" applyFill="1" applyBorder="1" applyAlignment="1">
      <alignment vertical="center"/>
    </xf>
    <xf numFmtId="0" fontId="0" fillId="4" borderId="39" xfId="0" applyFill="1" applyBorder="1" applyAlignment="1">
      <alignment vertical="center"/>
    </xf>
    <xf numFmtId="0" fontId="4" fillId="5" borderId="79" xfId="0" applyFont="1" applyFill="1" applyBorder="1" applyAlignment="1">
      <alignment vertical="center"/>
    </xf>
    <xf numFmtId="0" fontId="5" fillId="5" borderId="16" xfId="0" applyFont="1" applyFill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5" borderId="32" xfId="0" applyFill="1" applyBorder="1" applyAlignment="1">
      <alignment horizontal="right" vertical="center"/>
    </xf>
    <xf numFmtId="0" fontId="0" fillId="5" borderId="57" xfId="0" applyFill="1" applyBorder="1" applyAlignment="1">
      <alignment horizontal="right" vertical="center"/>
    </xf>
    <xf numFmtId="0" fontId="0" fillId="2" borderId="81" xfId="0" applyFill="1" applyBorder="1" applyAlignment="1">
      <alignment vertical="center"/>
    </xf>
    <xf numFmtId="0" fontId="0" fillId="2" borderId="108" xfId="0" applyFill="1" applyBorder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0" fillId="0" borderId="30" xfId="0" applyFill="1" applyBorder="1" applyAlignment="1">
      <alignment vertical="center"/>
    </xf>
    <xf numFmtId="0" fontId="0" fillId="4" borderId="86" xfId="0" applyFill="1" applyBorder="1" applyAlignment="1">
      <alignment vertical="center"/>
    </xf>
    <xf numFmtId="0" fontId="0" fillId="4" borderId="92" xfId="0" applyFill="1" applyBorder="1" applyAlignment="1">
      <alignment vertical="center"/>
    </xf>
    <xf numFmtId="0" fontId="0" fillId="4" borderId="93" xfId="0" applyFill="1" applyBorder="1" applyAlignment="1">
      <alignment vertical="center"/>
    </xf>
    <xf numFmtId="0" fontId="0" fillId="2" borderId="103" xfId="0" applyFill="1" applyBorder="1" applyAlignment="1">
      <alignment vertical="center"/>
    </xf>
    <xf numFmtId="0" fontId="0" fillId="2" borderId="104" xfId="0" applyFill="1" applyBorder="1" applyAlignment="1">
      <alignment vertical="center"/>
    </xf>
    <xf numFmtId="0" fontId="16" fillId="2" borderId="84" xfId="0" applyFont="1" applyFill="1" applyBorder="1" applyAlignment="1">
      <alignment vertical="center"/>
    </xf>
    <xf numFmtId="0" fontId="16" fillId="2" borderId="96" xfId="0" applyFont="1" applyFill="1" applyBorder="1" applyAlignment="1">
      <alignment vertical="center"/>
    </xf>
    <xf numFmtId="0" fontId="16" fillId="2" borderId="97" xfId="0" applyFont="1" applyFill="1" applyBorder="1" applyAlignment="1">
      <alignment vertical="center"/>
    </xf>
    <xf numFmtId="0" fontId="16" fillId="2" borderId="27" xfId="0" applyFont="1" applyFill="1" applyBorder="1" applyAlignment="1">
      <alignment vertical="center"/>
    </xf>
    <xf numFmtId="0" fontId="16" fillId="2" borderId="98" xfId="0" applyFont="1" applyFill="1" applyBorder="1" applyAlignment="1">
      <alignment vertical="center"/>
    </xf>
    <xf numFmtId="0" fontId="16" fillId="2" borderId="43" xfId="0" applyFont="1" applyFill="1" applyBorder="1" applyAlignment="1">
      <alignment vertical="center"/>
    </xf>
    <xf numFmtId="0" fontId="0" fillId="2" borderId="105" xfId="0" applyFill="1" applyBorder="1" applyAlignment="1">
      <alignment vertical="center"/>
    </xf>
    <xf numFmtId="0" fontId="0" fillId="2" borderId="94" xfId="0" applyFill="1" applyBorder="1" applyAlignment="1">
      <alignment vertical="center"/>
    </xf>
    <xf numFmtId="0" fontId="0" fillId="2" borderId="83" xfId="0" applyFill="1" applyBorder="1" applyAlignment="1">
      <alignment vertical="center"/>
    </xf>
    <xf numFmtId="0" fontId="0" fillId="2" borderId="99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80" xfId="0" applyFill="1" applyBorder="1" applyAlignment="1">
      <alignment vertical="center"/>
    </xf>
    <xf numFmtId="0" fontId="0" fillId="2" borderId="107" xfId="0" applyFill="1" applyBorder="1" applyAlignment="1">
      <alignment vertical="center"/>
    </xf>
    <xf numFmtId="0" fontId="0" fillId="2" borderId="79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82" xfId="0" applyFill="1" applyBorder="1" applyAlignment="1">
      <alignment vertical="center"/>
    </xf>
    <xf numFmtId="0" fontId="0" fillId="2" borderId="109" xfId="0" applyFill="1" applyBorder="1" applyAlignment="1">
      <alignment vertical="center"/>
    </xf>
    <xf numFmtId="0" fontId="0" fillId="2" borderId="106" xfId="0" applyFill="1" applyBorder="1" applyAlignment="1">
      <alignment vertical="center"/>
    </xf>
    <xf numFmtId="0" fontId="0" fillId="2" borderId="95" xfId="0" applyFill="1" applyBorder="1" applyAlignment="1">
      <alignment vertical="center"/>
    </xf>
    <xf numFmtId="0" fontId="0" fillId="2" borderId="84" xfId="0" applyFill="1" applyBorder="1" applyAlignment="1">
      <alignment vertical="center"/>
    </xf>
    <xf numFmtId="0" fontId="0" fillId="2" borderId="96" xfId="0" applyFill="1" applyBorder="1" applyAlignment="1">
      <alignment vertical="center"/>
    </xf>
    <xf numFmtId="0" fontId="0" fillId="2" borderId="100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5" borderId="36" xfId="0" applyFill="1" applyBorder="1" applyAlignment="1">
      <alignment horizontal="center" vertical="center"/>
    </xf>
    <xf numFmtId="0" fontId="0" fillId="2" borderId="89" xfId="0" applyFill="1" applyBorder="1" applyAlignment="1">
      <alignment vertical="center"/>
    </xf>
    <xf numFmtId="0" fontId="0" fillId="2" borderId="93" xfId="0" applyFill="1" applyBorder="1" applyAlignment="1">
      <alignment vertical="center"/>
    </xf>
    <xf numFmtId="0" fontId="14" fillId="2" borderId="84" xfId="0" applyFont="1" applyFill="1" applyBorder="1" applyAlignment="1">
      <alignment vertical="center"/>
    </xf>
    <xf numFmtId="0" fontId="14" fillId="2" borderId="96" xfId="0" applyFont="1" applyFill="1" applyBorder="1" applyAlignment="1">
      <alignment vertical="center"/>
    </xf>
    <xf numFmtId="0" fontId="14" fillId="2" borderId="97" xfId="0" applyFont="1" applyFill="1" applyBorder="1" applyAlignment="1">
      <alignment vertical="center"/>
    </xf>
    <xf numFmtId="0" fontId="14" fillId="2" borderId="27" xfId="0" applyFont="1" applyFill="1" applyBorder="1" applyAlignment="1">
      <alignment vertical="center"/>
    </xf>
    <xf numFmtId="0" fontId="14" fillId="2" borderId="100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19" fillId="8" borderId="78" xfId="0" applyFont="1" applyFill="1" applyBorder="1" applyAlignment="1">
      <alignment horizontal="center" vertical="center"/>
    </xf>
    <xf numFmtId="0" fontId="19" fillId="8" borderId="37" xfId="0" applyFont="1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0" borderId="78" xfId="0" applyBorder="1" applyAlignment="1">
      <alignment vertical="center"/>
    </xf>
    <xf numFmtId="0" fontId="0" fillId="3" borderId="5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0" fillId="0" borderId="36" xfId="0" applyFill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3" borderId="1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2" borderId="23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3" borderId="59" xfId="0" applyFill="1" applyBorder="1" applyAlignment="1">
      <alignment horizontal="center" vertical="center" wrapText="1"/>
    </xf>
    <xf numFmtId="0" fontId="0" fillId="3" borderId="60" xfId="0" applyFill="1" applyBorder="1" applyAlignment="1">
      <alignment horizontal="center" vertical="center"/>
    </xf>
    <xf numFmtId="0" fontId="0" fillId="2" borderId="61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4" borderId="32" xfId="0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abSelected="1" zoomScaleNormal="100" workbookViewId="0">
      <selection activeCell="B6" sqref="B6"/>
    </sheetView>
  </sheetViews>
  <sheetFormatPr defaultRowHeight="13.5"/>
  <cols>
    <col min="1" max="1" width="14.625" customWidth="1"/>
    <col min="2" max="2" width="23" customWidth="1"/>
    <col min="3" max="3" width="11.125" customWidth="1"/>
    <col min="4" max="4" width="8.375" bestFit="1" customWidth="1"/>
    <col min="5" max="5" width="19.375" customWidth="1"/>
    <col min="6" max="6" width="5.875" customWidth="1"/>
    <col min="7" max="7" width="5" customWidth="1"/>
    <col min="9" max="9" width="8.5" customWidth="1"/>
    <col min="11" max="11" width="6.25" customWidth="1"/>
  </cols>
  <sheetData>
    <row r="1" spans="1:12">
      <c r="A1" s="13" t="s">
        <v>4</v>
      </c>
    </row>
    <row r="2" spans="1:12" ht="18.75">
      <c r="A2" s="12" t="s">
        <v>0</v>
      </c>
    </row>
    <row r="3" spans="1:12" ht="14.25" thickBot="1"/>
    <row r="4" spans="1:12" ht="19.5" customHeight="1" thickBot="1">
      <c r="A4" s="33" t="s">
        <v>1</v>
      </c>
      <c r="B4" s="136"/>
      <c r="C4" s="136"/>
      <c r="D4" s="33" t="s">
        <v>2</v>
      </c>
      <c r="E4" s="151"/>
      <c r="F4" s="152"/>
      <c r="G4" s="152"/>
      <c r="H4" s="152"/>
      <c r="I4" s="152"/>
      <c r="J4" s="152"/>
      <c r="K4" s="152"/>
      <c r="L4" s="153"/>
    </row>
    <row r="5" spans="1:12" ht="19.5" customHeight="1" thickBot="1">
      <c r="A5" s="33" t="s">
        <v>3</v>
      </c>
      <c r="B5" s="137"/>
      <c r="C5" s="137"/>
      <c r="D5" s="33" t="s">
        <v>5</v>
      </c>
      <c r="E5" s="148"/>
      <c r="F5" s="149"/>
      <c r="G5" s="149"/>
      <c r="H5" s="149"/>
      <c r="I5" s="149"/>
      <c r="J5" s="149"/>
      <c r="K5" s="149"/>
      <c r="L5" s="150"/>
    </row>
    <row r="6" spans="1:12" ht="19.5" customHeight="1" thickBot="1">
      <c r="A6" s="33" t="s">
        <v>6</v>
      </c>
      <c r="B6" s="34"/>
      <c r="C6" s="35" t="s">
        <v>7</v>
      </c>
      <c r="D6" s="217"/>
      <c r="E6" s="217"/>
      <c r="F6" s="217"/>
      <c r="G6" s="217"/>
      <c r="H6" s="217"/>
      <c r="I6" s="217"/>
      <c r="J6" s="217"/>
      <c r="K6" s="217"/>
      <c r="L6" s="217"/>
    </row>
    <row r="7" spans="1:12" ht="19.5" customHeight="1" thickBot="1">
      <c r="A7" s="19" t="s">
        <v>8</v>
      </c>
      <c r="B7" s="36"/>
      <c r="C7" s="79"/>
      <c r="D7" s="32"/>
      <c r="E7" s="80"/>
      <c r="F7" s="4" t="s">
        <v>9</v>
      </c>
      <c r="G7" s="14" t="s">
        <v>10</v>
      </c>
      <c r="H7" s="80"/>
      <c r="I7" s="79"/>
      <c r="J7" s="80"/>
      <c r="K7" s="4" t="s">
        <v>9</v>
      </c>
      <c r="L7" s="5" t="s">
        <v>11</v>
      </c>
    </row>
    <row r="8" spans="1:12" ht="27" customHeight="1" thickBot="1">
      <c r="A8" s="2"/>
      <c r="B8" s="138" t="s">
        <v>410</v>
      </c>
      <c r="C8" s="139"/>
      <c r="D8" s="140"/>
      <c r="E8" s="245" t="s">
        <v>431</v>
      </c>
      <c r="F8" s="246"/>
      <c r="G8" s="247" t="s">
        <v>432</v>
      </c>
      <c r="H8" s="248"/>
      <c r="I8" s="249"/>
      <c r="J8" s="18"/>
      <c r="K8" s="18"/>
    </row>
    <row r="9" spans="1:12" ht="15" customHeight="1" thickBot="1">
      <c r="A9" s="7" t="s">
        <v>12</v>
      </c>
      <c r="B9" s="141" t="s">
        <v>13</v>
      </c>
      <c r="C9" s="118"/>
      <c r="D9" s="45" t="s">
        <v>14</v>
      </c>
      <c r="E9" s="144" t="s">
        <v>41</v>
      </c>
      <c r="F9" s="145"/>
      <c r="G9" s="257" t="s">
        <v>16</v>
      </c>
      <c r="H9" s="258"/>
      <c r="I9" s="259"/>
      <c r="J9" s="73"/>
      <c r="K9" s="64"/>
    </row>
    <row r="10" spans="1:12" ht="15" customHeight="1">
      <c r="A10" s="265" t="s">
        <v>17</v>
      </c>
      <c r="B10" s="142"/>
      <c r="C10" s="143"/>
      <c r="D10" s="46"/>
      <c r="E10" s="207">
        <v>0</v>
      </c>
      <c r="F10" s="208"/>
      <c r="G10" s="184"/>
      <c r="H10" s="184"/>
      <c r="I10" s="185"/>
    </row>
    <row r="11" spans="1:12" ht="15" customHeight="1">
      <c r="A11" s="266"/>
      <c r="B11" s="122"/>
      <c r="C11" s="123"/>
      <c r="D11" s="47"/>
      <c r="E11" s="209"/>
      <c r="F11" s="210"/>
      <c r="G11" s="114"/>
      <c r="H11" s="114"/>
      <c r="I11" s="115"/>
    </row>
    <row r="12" spans="1:12" ht="15" customHeight="1">
      <c r="A12" s="266"/>
      <c r="B12" s="122"/>
      <c r="C12" s="123"/>
      <c r="D12" s="47"/>
      <c r="E12" s="209"/>
      <c r="F12" s="210"/>
      <c r="G12" s="116"/>
      <c r="H12" s="116"/>
      <c r="I12" s="117"/>
    </row>
    <row r="13" spans="1:12" ht="15" customHeight="1">
      <c r="A13" s="266"/>
      <c r="B13" s="122"/>
      <c r="C13" s="123"/>
      <c r="D13" s="47"/>
      <c r="E13" s="209"/>
      <c r="F13" s="210"/>
      <c r="G13" s="116"/>
      <c r="H13" s="116"/>
      <c r="I13" s="117"/>
    </row>
    <row r="14" spans="1:12" ht="15" customHeight="1">
      <c r="A14" s="266"/>
      <c r="B14" s="122"/>
      <c r="C14" s="123"/>
      <c r="D14" s="47"/>
      <c r="E14" s="209"/>
      <c r="F14" s="210"/>
      <c r="G14" s="116"/>
      <c r="H14" s="116"/>
      <c r="I14" s="117"/>
    </row>
    <row r="15" spans="1:12" ht="15" customHeight="1">
      <c r="A15" s="266"/>
      <c r="B15" s="122"/>
      <c r="C15" s="123"/>
      <c r="D15" s="47"/>
      <c r="E15" s="209"/>
      <c r="F15" s="210"/>
      <c r="G15" s="116"/>
      <c r="H15" s="116"/>
      <c r="I15" s="117"/>
    </row>
    <row r="16" spans="1:12" ht="15" customHeight="1">
      <c r="A16" s="266"/>
      <c r="B16" s="122"/>
      <c r="C16" s="123"/>
      <c r="D16" s="47"/>
      <c r="E16" s="209"/>
      <c r="F16" s="210"/>
      <c r="G16" s="116"/>
      <c r="H16" s="116"/>
      <c r="I16" s="117"/>
    </row>
    <row r="17" spans="1:9" ht="15" customHeight="1">
      <c r="A17" s="266"/>
      <c r="B17" s="122"/>
      <c r="C17" s="123"/>
      <c r="D17" s="47"/>
      <c r="E17" s="209"/>
      <c r="F17" s="210"/>
      <c r="G17" s="116"/>
      <c r="H17" s="116"/>
      <c r="I17" s="117"/>
    </row>
    <row r="18" spans="1:9" ht="15" customHeight="1">
      <c r="A18" s="266"/>
      <c r="B18" s="122"/>
      <c r="C18" s="123"/>
      <c r="D18" s="47"/>
      <c r="E18" s="209"/>
      <c r="F18" s="210"/>
      <c r="G18" s="116"/>
      <c r="H18" s="116"/>
      <c r="I18" s="117"/>
    </row>
    <row r="19" spans="1:9" ht="15" customHeight="1">
      <c r="A19" s="266"/>
      <c r="B19" s="122"/>
      <c r="C19" s="123"/>
      <c r="D19" s="47"/>
      <c r="E19" s="209"/>
      <c r="F19" s="210"/>
      <c r="G19" s="116"/>
      <c r="H19" s="116"/>
      <c r="I19" s="117"/>
    </row>
    <row r="20" spans="1:9" ht="15" customHeight="1">
      <c r="A20" s="266"/>
      <c r="B20" s="122"/>
      <c r="C20" s="123"/>
      <c r="D20" s="47"/>
      <c r="E20" s="209"/>
      <c r="F20" s="210"/>
      <c r="G20" s="116"/>
      <c r="H20" s="116"/>
      <c r="I20" s="117"/>
    </row>
    <row r="21" spans="1:9" ht="15" customHeight="1">
      <c r="A21" s="266"/>
      <c r="B21" s="122"/>
      <c r="C21" s="123"/>
      <c r="D21" s="47"/>
      <c r="E21" s="209"/>
      <c r="F21" s="210"/>
      <c r="G21" s="116"/>
      <c r="H21" s="116"/>
      <c r="I21" s="117"/>
    </row>
    <row r="22" spans="1:9" ht="15" customHeight="1">
      <c r="A22" s="266"/>
      <c r="B22" s="122"/>
      <c r="C22" s="123"/>
      <c r="D22" s="47"/>
      <c r="E22" s="209"/>
      <c r="F22" s="210"/>
      <c r="G22" s="116"/>
      <c r="H22" s="116"/>
      <c r="I22" s="117"/>
    </row>
    <row r="23" spans="1:9" ht="15" customHeight="1">
      <c r="A23" s="266"/>
      <c r="B23" s="122"/>
      <c r="C23" s="123"/>
      <c r="D23" s="47"/>
      <c r="E23" s="209"/>
      <c r="F23" s="210"/>
      <c r="G23" s="116"/>
      <c r="H23" s="116"/>
      <c r="I23" s="117"/>
    </row>
    <row r="24" spans="1:9" ht="15" customHeight="1">
      <c r="A24" s="266"/>
      <c r="B24" s="122"/>
      <c r="C24" s="123"/>
      <c r="D24" s="47"/>
      <c r="E24" s="209"/>
      <c r="F24" s="210"/>
      <c r="G24" s="116"/>
      <c r="H24" s="116"/>
      <c r="I24" s="117"/>
    </row>
    <row r="25" spans="1:9" ht="15" customHeight="1">
      <c r="A25" s="266"/>
      <c r="B25" s="122"/>
      <c r="C25" s="123"/>
      <c r="D25" s="47"/>
      <c r="E25" s="209"/>
      <c r="F25" s="210"/>
      <c r="G25" s="116"/>
      <c r="H25" s="116"/>
      <c r="I25" s="117"/>
    </row>
    <row r="26" spans="1:9" ht="15" customHeight="1">
      <c r="A26" s="266"/>
      <c r="B26" s="122"/>
      <c r="C26" s="123"/>
      <c r="D26" s="47"/>
      <c r="E26" s="209"/>
      <c r="F26" s="210"/>
      <c r="G26" s="116"/>
      <c r="H26" s="116"/>
      <c r="I26" s="117"/>
    </row>
    <row r="27" spans="1:9" ht="15" customHeight="1">
      <c r="A27" s="266"/>
      <c r="B27" s="122"/>
      <c r="C27" s="123"/>
      <c r="D27" s="47"/>
      <c r="E27" s="209"/>
      <c r="F27" s="210"/>
      <c r="G27" s="116"/>
      <c r="H27" s="116"/>
      <c r="I27" s="117"/>
    </row>
    <row r="28" spans="1:9" ht="15" customHeight="1">
      <c r="A28" s="266"/>
      <c r="B28" s="122"/>
      <c r="C28" s="123"/>
      <c r="D28" s="47"/>
      <c r="E28" s="209"/>
      <c r="F28" s="210"/>
      <c r="G28" s="116"/>
      <c r="H28" s="116"/>
      <c r="I28" s="117"/>
    </row>
    <row r="29" spans="1:9" ht="15" customHeight="1">
      <c r="A29" s="266"/>
      <c r="B29" s="122"/>
      <c r="C29" s="123"/>
      <c r="D29" s="47"/>
      <c r="E29" s="209"/>
      <c r="F29" s="210"/>
      <c r="G29" s="116"/>
      <c r="H29" s="116"/>
      <c r="I29" s="117"/>
    </row>
    <row r="30" spans="1:9" ht="15" customHeight="1">
      <c r="A30" s="266"/>
      <c r="B30" s="122"/>
      <c r="C30" s="123"/>
      <c r="D30" s="47"/>
      <c r="E30" s="209"/>
      <c r="F30" s="210"/>
      <c r="G30" s="116"/>
      <c r="H30" s="116"/>
      <c r="I30" s="117"/>
    </row>
    <row r="31" spans="1:9" ht="15" customHeight="1">
      <c r="A31" s="266"/>
      <c r="B31" s="122"/>
      <c r="C31" s="123"/>
      <c r="D31" s="47"/>
      <c r="E31" s="209"/>
      <c r="F31" s="210"/>
      <c r="G31" s="116"/>
      <c r="H31" s="116"/>
      <c r="I31" s="117"/>
    </row>
    <row r="32" spans="1:9" ht="15" customHeight="1">
      <c r="A32" s="266"/>
      <c r="B32" s="122"/>
      <c r="C32" s="123"/>
      <c r="D32" s="47"/>
      <c r="E32" s="209"/>
      <c r="F32" s="210"/>
      <c r="G32" s="116"/>
      <c r="H32" s="116"/>
      <c r="I32" s="117"/>
    </row>
    <row r="33" spans="1:10" ht="15" customHeight="1">
      <c r="A33" s="266"/>
      <c r="B33" s="122"/>
      <c r="C33" s="123"/>
      <c r="D33" s="47"/>
      <c r="E33" s="211"/>
      <c r="F33" s="212"/>
      <c r="G33" s="116"/>
      <c r="H33" s="116"/>
      <c r="I33" s="117"/>
    </row>
    <row r="34" spans="1:10" ht="15" customHeight="1" thickBot="1">
      <c r="A34" s="21" t="s">
        <v>18</v>
      </c>
      <c r="B34" s="146" t="s">
        <v>19</v>
      </c>
      <c r="C34" s="147"/>
      <c r="D34" s="48"/>
      <c r="E34" s="215">
        <v>0</v>
      </c>
      <c r="F34" s="216"/>
      <c r="G34" s="154"/>
      <c r="H34" s="154"/>
      <c r="I34" s="155"/>
    </row>
    <row r="35" spans="1:10" ht="15" customHeight="1" thickBot="1">
      <c r="A35" s="20" t="s">
        <v>110</v>
      </c>
      <c r="B35" s="17"/>
      <c r="C35" s="18"/>
      <c r="D35" s="49"/>
      <c r="E35" s="250"/>
      <c r="F35" s="153"/>
      <c r="G35" s="16"/>
      <c r="H35" s="37"/>
      <c r="I35" s="37"/>
      <c r="J35" s="63"/>
    </row>
    <row r="36" spans="1:10" ht="15" customHeight="1">
      <c r="A36" s="251" t="s">
        <v>111</v>
      </c>
      <c r="B36" s="253"/>
      <c r="C36" s="254"/>
      <c r="D36" s="46"/>
      <c r="E36" s="226">
        <v>0</v>
      </c>
      <c r="F36" s="227"/>
      <c r="G36" s="184"/>
      <c r="H36" s="184"/>
      <c r="I36" s="185"/>
    </row>
    <row r="37" spans="1:10" ht="15" customHeight="1" thickBot="1">
      <c r="A37" s="252"/>
      <c r="B37" s="255"/>
      <c r="C37" s="256"/>
      <c r="D37" s="50"/>
      <c r="E37" s="228"/>
      <c r="F37" s="229"/>
      <c r="G37" s="175"/>
      <c r="H37" s="175"/>
      <c r="I37" s="176"/>
    </row>
    <row r="38" spans="1:10" ht="30.75" customHeight="1" thickBot="1">
      <c r="A38" s="26"/>
      <c r="B38" s="160" t="s">
        <v>399</v>
      </c>
      <c r="C38" s="236"/>
      <c r="D38" s="51">
        <f>SUM(D10:D37)</f>
        <v>0</v>
      </c>
      <c r="E38" s="67" t="s">
        <v>413</v>
      </c>
      <c r="F38" s="68">
        <f>E10+E34+E36</f>
        <v>0</v>
      </c>
      <c r="G38" s="27"/>
      <c r="H38" s="27"/>
      <c r="I38" s="27"/>
    </row>
    <row r="39" spans="1:10" ht="15" customHeight="1">
      <c r="A39" s="101" t="s">
        <v>20</v>
      </c>
      <c r="B39" s="120"/>
      <c r="C39" s="121"/>
      <c r="D39" s="46"/>
      <c r="E39" s="88">
        <v>0</v>
      </c>
      <c r="F39" s="89"/>
      <c r="G39" s="156"/>
      <c r="H39" s="156"/>
      <c r="I39" s="157"/>
    </row>
    <row r="40" spans="1:10" ht="15" customHeight="1">
      <c r="A40" s="103"/>
      <c r="B40" s="122"/>
      <c r="C40" s="123"/>
      <c r="D40" s="47"/>
      <c r="E40" s="90"/>
      <c r="F40" s="91"/>
      <c r="G40" s="116"/>
      <c r="H40" s="116"/>
      <c r="I40" s="117"/>
    </row>
    <row r="41" spans="1:10" ht="15" customHeight="1">
      <c r="A41" s="103"/>
      <c r="B41" s="122"/>
      <c r="C41" s="123"/>
      <c r="D41" s="47"/>
      <c r="E41" s="90"/>
      <c r="F41" s="91"/>
      <c r="G41" s="116"/>
      <c r="H41" s="116"/>
      <c r="I41" s="117"/>
    </row>
    <row r="42" spans="1:10" ht="15" customHeight="1">
      <c r="A42" s="103"/>
      <c r="B42" s="122"/>
      <c r="C42" s="123"/>
      <c r="D42" s="47"/>
      <c r="E42" s="90"/>
      <c r="F42" s="91"/>
      <c r="G42" s="116"/>
      <c r="H42" s="116"/>
      <c r="I42" s="117"/>
    </row>
    <row r="43" spans="1:10" ht="15" customHeight="1">
      <c r="A43" s="103"/>
      <c r="B43" s="122"/>
      <c r="C43" s="123"/>
      <c r="D43" s="47"/>
      <c r="E43" s="90"/>
      <c r="F43" s="91"/>
      <c r="G43" s="116"/>
      <c r="H43" s="116"/>
      <c r="I43" s="117"/>
    </row>
    <row r="44" spans="1:10" ht="15" customHeight="1" thickBot="1">
      <c r="A44" s="105"/>
      <c r="B44" s="267"/>
      <c r="C44" s="268"/>
      <c r="D44" s="50"/>
      <c r="E44" s="96"/>
      <c r="F44" s="97"/>
      <c r="G44" s="154"/>
      <c r="H44" s="154"/>
      <c r="I44" s="155"/>
    </row>
    <row r="45" spans="1:10" ht="30" customHeight="1" thickBot="1">
      <c r="A45" s="25"/>
      <c r="B45" s="160" t="s">
        <v>400</v>
      </c>
      <c r="C45" s="161"/>
      <c r="D45" s="52">
        <f>SUM(D39:D44)</f>
        <v>0</v>
      </c>
      <c r="E45" s="67" t="s">
        <v>413</v>
      </c>
      <c r="F45" s="68">
        <f>SUM(E39)</f>
        <v>0</v>
      </c>
      <c r="G45" s="27"/>
      <c r="H45" s="27"/>
      <c r="I45" s="27"/>
    </row>
    <row r="46" spans="1:10" ht="15" customHeight="1">
      <c r="A46" s="269" t="s">
        <v>234</v>
      </c>
      <c r="B46" s="120"/>
      <c r="C46" s="121"/>
      <c r="D46" s="46"/>
      <c r="E46" s="239">
        <v>0</v>
      </c>
      <c r="F46" s="240"/>
      <c r="G46" s="184"/>
      <c r="H46" s="184"/>
      <c r="I46" s="185"/>
    </row>
    <row r="47" spans="1:10" ht="15" customHeight="1">
      <c r="A47" s="270"/>
      <c r="B47" s="122"/>
      <c r="C47" s="123"/>
      <c r="D47" s="47"/>
      <c r="E47" s="241"/>
      <c r="F47" s="242"/>
      <c r="G47" s="116"/>
      <c r="H47" s="116"/>
      <c r="I47" s="117"/>
    </row>
    <row r="48" spans="1:10" ht="15" customHeight="1">
      <c r="A48" s="270"/>
      <c r="B48" s="122"/>
      <c r="C48" s="123"/>
      <c r="D48" s="47"/>
      <c r="E48" s="241"/>
      <c r="F48" s="242"/>
      <c r="G48" s="116"/>
      <c r="H48" s="116"/>
      <c r="I48" s="117"/>
    </row>
    <row r="49" spans="1:12" ht="15" customHeight="1">
      <c r="A49" s="270"/>
      <c r="B49" s="122"/>
      <c r="C49" s="123"/>
      <c r="D49" s="47"/>
      <c r="E49" s="241"/>
      <c r="F49" s="242"/>
      <c r="G49" s="116"/>
      <c r="H49" s="116"/>
      <c r="I49" s="117"/>
    </row>
    <row r="50" spans="1:12" ht="24" customHeight="1" thickBot="1">
      <c r="A50" s="21" t="s">
        <v>21</v>
      </c>
      <c r="B50" s="260" t="s">
        <v>19</v>
      </c>
      <c r="C50" s="261"/>
      <c r="D50" s="50"/>
      <c r="E50" s="243"/>
      <c r="F50" s="244"/>
      <c r="G50" s="175"/>
      <c r="H50" s="175"/>
      <c r="I50" s="176"/>
    </row>
    <row r="51" spans="1:12" ht="30" customHeight="1" thickBot="1">
      <c r="A51" s="25"/>
      <c r="B51" s="160" t="s">
        <v>401</v>
      </c>
      <c r="C51" s="161"/>
      <c r="D51" s="52">
        <f>SUM(D46:D50)</f>
        <v>0</v>
      </c>
      <c r="E51" s="67" t="s">
        <v>413</v>
      </c>
      <c r="F51" s="69">
        <f>SUM(E46:F50)</f>
        <v>0</v>
      </c>
      <c r="G51" s="38"/>
      <c r="H51" s="38"/>
      <c r="I51" s="38"/>
    </row>
    <row r="52" spans="1:12" ht="24" customHeight="1">
      <c r="A52" s="98" t="s">
        <v>22</v>
      </c>
      <c r="B52" s="101" t="s">
        <v>19</v>
      </c>
      <c r="C52" s="102"/>
      <c r="D52" s="107"/>
      <c r="E52" s="237">
        <v>0</v>
      </c>
      <c r="F52" s="238"/>
      <c r="G52" s="202"/>
      <c r="H52" s="203"/>
      <c r="I52" s="204"/>
    </row>
    <row r="53" spans="1:12" ht="24" customHeight="1">
      <c r="A53" s="99"/>
      <c r="B53" s="103"/>
      <c r="C53" s="104"/>
      <c r="D53" s="108"/>
      <c r="E53" s="110">
        <v>0</v>
      </c>
      <c r="F53" s="111"/>
      <c r="G53" s="82"/>
      <c r="H53" s="83"/>
      <c r="I53" s="84"/>
    </row>
    <row r="54" spans="1:12" ht="24" customHeight="1">
      <c r="A54" s="99"/>
      <c r="B54" s="103"/>
      <c r="C54" s="104"/>
      <c r="D54" s="108"/>
      <c r="E54" s="110">
        <v>0</v>
      </c>
      <c r="F54" s="111"/>
      <c r="G54" s="82"/>
      <c r="H54" s="83"/>
      <c r="I54" s="84"/>
    </row>
    <row r="55" spans="1:12" ht="24" customHeight="1" thickBot="1">
      <c r="A55" s="100"/>
      <c r="B55" s="105"/>
      <c r="C55" s="106"/>
      <c r="D55" s="109"/>
      <c r="E55" s="112">
        <v>0</v>
      </c>
      <c r="F55" s="113"/>
      <c r="G55" s="85"/>
      <c r="H55" s="86"/>
      <c r="I55" s="87"/>
    </row>
    <row r="56" spans="1:12" ht="15" customHeight="1" thickBot="1">
      <c r="A56" s="9" t="s">
        <v>23</v>
      </c>
      <c r="B56" s="262"/>
      <c r="C56" s="163"/>
      <c r="D56" s="54"/>
      <c r="E56" s="250"/>
      <c r="F56" s="153"/>
      <c r="G56" s="66"/>
      <c r="H56" s="60"/>
      <c r="I56" s="60"/>
      <c r="J56" s="174"/>
      <c r="K56" s="174"/>
      <c r="L56" s="38"/>
    </row>
    <row r="57" spans="1:12" ht="15" customHeight="1">
      <c r="A57" s="10" t="s">
        <v>24</v>
      </c>
      <c r="B57" s="263" t="s">
        <v>19</v>
      </c>
      <c r="C57" s="264"/>
      <c r="D57" s="46"/>
      <c r="E57" s="205">
        <v>0</v>
      </c>
      <c r="F57" s="206"/>
      <c r="G57" s="184"/>
      <c r="H57" s="184"/>
      <c r="I57" s="185"/>
    </row>
    <row r="58" spans="1:12" ht="15" customHeight="1">
      <c r="A58" s="22" t="s">
        <v>25</v>
      </c>
      <c r="B58" s="130" t="s">
        <v>19</v>
      </c>
      <c r="C58" s="131"/>
      <c r="D58" s="47"/>
      <c r="E58" s="213">
        <v>0</v>
      </c>
      <c r="F58" s="214"/>
      <c r="G58" s="116"/>
      <c r="H58" s="116"/>
      <c r="I58" s="117"/>
    </row>
    <row r="59" spans="1:12" ht="15" customHeight="1" thickBot="1">
      <c r="A59" s="11" t="s">
        <v>26</v>
      </c>
      <c r="B59" s="132" t="s">
        <v>19</v>
      </c>
      <c r="C59" s="133"/>
      <c r="D59" s="50">
        <v>0</v>
      </c>
      <c r="E59" s="224">
        <v>0</v>
      </c>
      <c r="F59" s="225"/>
      <c r="G59" s="175"/>
      <c r="H59" s="175"/>
      <c r="I59" s="176"/>
    </row>
    <row r="60" spans="1:12" ht="30" customHeight="1" thickBot="1">
      <c r="B60" s="160" t="s">
        <v>402</v>
      </c>
      <c r="C60" s="161"/>
      <c r="D60" s="52">
        <f>SUM(D52:D59)</f>
        <v>0</v>
      </c>
      <c r="E60" s="67" t="s">
        <v>413</v>
      </c>
      <c r="F60" s="70">
        <f>E52+E53+E54+E55+E57+E58+E59</f>
        <v>0</v>
      </c>
      <c r="G60" s="38"/>
      <c r="H60" s="38"/>
      <c r="I60" s="38"/>
    </row>
    <row r="61" spans="1:12" ht="15" customHeight="1">
      <c r="J61" s="38"/>
      <c r="K61" s="38"/>
      <c r="L61" s="38"/>
    </row>
    <row r="62" spans="1:12" ht="15" customHeight="1">
      <c r="J62" s="38"/>
      <c r="K62" s="38"/>
      <c r="L62" s="38"/>
    </row>
    <row r="63" spans="1:12" ht="15" customHeight="1">
      <c r="J63" s="38"/>
      <c r="K63" s="38"/>
      <c r="L63" s="38"/>
    </row>
    <row r="64" spans="1:12" ht="15" customHeight="1" thickBot="1">
      <c r="J64" s="38"/>
      <c r="K64" s="38"/>
      <c r="L64" s="38"/>
    </row>
    <row r="65" spans="1:12" ht="24.75" thickBot="1">
      <c r="A65" s="2"/>
      <c r="B65" s="138" t="s">
        <v>410</v>
      </c>
      <c r="C65" s="139"/>
      <c r="D65" s="140"/>
      <c r="E65" s="245" t="s">
        <v>431</v>
      </c>
      <c r="F65" s="246"/>
      <c r="G65" s="247" t="s">
        <v>432</v>
      </c>
      <c r="H65" s="248"/>
      <c r="I65" s="249"/>
      <c r="J65" s="74"/>
      <c r="K65" s="75"/>
      <c r="L65" s="75"/>
    </row>
    <row r="66" spans="1:12" ht="18" customHeight="1" thickBot="1">
      <c r="A66" s="6" t="s">
        <v>12</v>
      </c>
      <c r="B66" s="118" t="s">
        <v>13</v>
      </c>
      <c r="C66" s="118"/>
      <c r="D66" s="45" t="s">
        <v>14</v>
      </c>
      <c r="E66" s="144" t="s">
        <v>41</v>
      </c>
      <c r="F66" s="145"/>
      <c r="G66" s="199" t="s">
        <v>16</v>
      </c>
      <c r="H66" s="200"/>
      <c r="I66" s="201"/>
    </row>
    <row r="67" spans="1:12" ht="18" customHeight="1">
      <c r="A67" s="101" t="s">
        <v>27</v>
      </c>
      <c r="B67" s="134" t="s">
        <v>29</v>
      </c>
      <c r="C67" s="135"/>
      <c r="D67" s="46"/>
      <c r="E67" s="218">
        <v>0</v>
      </c>
      <c r="F67" s="219"/>
      <c r="G67" s="184"/>
      <c r="H67" s="184"/>
      <c r="I67" s="185"/>
    </row>
    <row r="68" spans="1:12" ht="18" customHeight="1">
      <c r="A68" s="103"/>
      <c r="B68" s="158" t="s">
        <v>30</v>
      </c>
      <c r="C68" s="159"/>
      <c r="D68" s="47"/>
      <c r="E68" s="197">
        <v>0</v>
      </c>
      <c r="F68" s="198"/>
      <c r="G68" s="116"/>
      <c r="H68" s="116"/>
      <c r="I68" s="117"/>
    </row>
    <row r="69" spans="1:12" ht="18" customHeight="1">
      <c r="A69" s="103"/>
      <c r="B69" s="158" t="s">
        <v>31</v>
      </c>
      <c r="C69" s="159"/>
      <c r="D69" s="47"/>
      <c r="E69" s="197">
        <v>0</v>
      </c>
      <c r="F69" s="198"/>
      <c r="G69" s="116"/>
      <c r="H69" s="116"/>
      <c r="I69" s="117"/>
    </row>
    <row r="70" spans="1:12" ht="18" customHeight="1">
      <c r="A70" s="103"/>
      <c r="B70" s="158" t="s">
        <v>32</v>
      </c>
      <c r="C70" s="159"/>
      <c r="D70" s="47"/>
      <c r="E70" s="197">
        <v>0</v>
      </c>
      <c r="F70" s="198"/>
      <c r="G70" s="116"/>
      <c r="H70" s="116"/>
      <c r="I70" s="117"/>
    </row>
    <row r="71" spans="1:12" ht="18" customHeight="1">
      <c r="A71" s="103"/>
      <c r="B71" s="126" t="s">
        <v>33</v>
      </c>
      <c r="C71" s="127"/>
      <c r="D71" s="47"/>
      <c r="E71" s="197">
        <v>0</v>
      </c>
      <c r="F71" s="198"/>
      <c r="G71" s="116"/>
      <c r="H71" s="116"/>
      <c r="I71" s="117"/>
    </row>
    <row r="72" spans="1:12" ht="18" customHeight="1" thickBot="1">
      <c r="A72" s="105"/>
      <c r="B72" s="128" t="s">
        <v>28</v>
      </c>
      <c r="C72" s="129"/>
      <c r="D72" s="50"/>
      <c r="E72" s="222"/>
      <c r="F72" s="223"/>
      <c r="G72" s="175"/>
      <c r="H72" s="175"/>
      <c r="I72" s="176"/>
    </row>
    <row r="73" spans="1:12" ht="30" customHeight="1" thickBot="1">
      <c r="A73" s="28"/>
      <c r="B73" s="119" t="s">
        <v>403</v>
      </c>
      <c r="C73" s="119"/>
      <c r="D73" s="55">
        <f>SUM(D67:D72)</f>
        <v>0</v>
      </c>
      <c r="E73" s="71" t="s">
        <v>413</v>
      </c>
      <c r="F73" s="72">
        <f>SUM(E67:F72)</f>
        <v>0</v>
      </c>
      <c r="G73" s="174"/>
      <c r="H73" s="174"/>
      <c r="I73" s="38"/>
    </row>
    <row r="74" spans="1:12" ht="15" customHeight="1">
      <c r="A74" s="101" t="s">
        <v>34</v>
      </c>
      <c r="B74" s="120"/>
      <c r="C74" s="121"/>
      <c r="D74" s="46"/>
      <c r="E74" s="88">
        <v>0</v>
      </c>
      <c r="F74" s="89"/>
      <c r="G74" s="184"/>
      <c r="H74" s="184"/>
      <c r="I74" s="185"/>
    </row>
    <row r="75" spans="1:12" ht="15" customHeight="1">
      <c r="A75" s="103"/>
      <c r="B75" s="122"/>
      <c r="C75" s="123"/>
      <c r="D75" s="47"/>
      <c r="E75" s="90"/>
      <c r="F75" s="91"/>
      <c r="G75" s="116"/>
      <c r="H75" s="116"/>
      <c r="I75" s="117"/>
    </row>
    <row r="76" spans="1:12" ht="15" customHeight="1">
      <c r="A76" s="103"/>
      <c r="B76" s="122"/>
      <c r="C76" s="123"/>
      <c r="D76" s="47"/>
      <c r="E76" s="90"/>
      <c r="F76" s="91"/>
      <c r="G76" s="116"/>
      <c r="H76" s="116"/>
      <c r="I76" s="117"/>
    </row>
    <row r="77" spans="1:12" ht="15" customHeight="1">
      <c r="A77" s="188"/>
      <c r="B77" s="124"/>
      <c r="C77" s="125"/>
      <c r="D77" s="56"/>
      <c r="E77" s="92"/>
      <c r="F77" s="93"/>
      <c r="G77" s="182"/>
      <c r="H77" s="182"/>
      <c r="I77" s="183"/>
    </row>
    <row r="78" spans="1:12" ht="15" customHeight="1">
      <c r="A78" s="233" t="s">
        <v>35</v>
      </c>
      <c r="B78" s="189"/>
      <c r="C78" s="190"/>
      <c r="D78" s="58"/>
      <c r="E78" s="94">
        <v>0</v>
      </c>
      <c r="F78" s="95"/>
      <c r="G78" s="114"/>
      <c r="H78" s="114"/>
      <c r="I78" s="115"/>
    </row>
    <row r="79" spans="1:12" ht="15" customHeight="1">
      <c r="A79" s="99"/>
      <c r="B79" s="122"/>
      <c r="C79" s="123"/>
      <c r="D79" s="47"/>
      <c r="E79" s="90"/>
      <c r="F79" s="91"/>
      <c r="G79" s="116"/>
      <c r="H79" s="116"/>
      <c r="I79" s="117"/>
    </row>
    <row r="80" spans="1:12" ht="15" customHeight="1">
      <c r="A80" s="99"/>
      <c r="B80" s="122"/>
      <c r="C80" s="123"/>
      <c r="D80" s="47"/>
      <c r="E80" s="90"/>
      <c r="F80" s="91"/>
      <c r="G80" s="116"/>
      <c r="H80" s="116"/>
      <c r="I80" s="117"/>
    </row>
    <row r="81" spans="1:9" ht="15" customHeight="1">
      <c r="A81" s="99"/>
      <c r="B81" s="122"/>
      <c r="C81" s="123"/>
      <c r="D81" s="47"/>
      <c r="E81" s="90"/>
      <c r="F81" s="91"/>
      <c r="G81" s="154"/>
      <c r="H81" s="154"/>
      <c r="I81" s="155"/>
    </row>
    <row r="82" spans="1:9" ht="15" customHeight="1" thickBot="1">
      <c r="A82" s="100"/>
      <c r="B82" s="234" t="s">
        <v>235</v>
      </c>
      <c r="C82" s="235"/>
      <c r="D82" s="48"/>
      <c r="E82" s="96"/>
      <c r="F82" s="97"/>
      <c r="G82" s="175"/>
      <c r="H82" s="175"/>
      <c r="I82" s="176"/>
    </row>
    <row r="83" spans="1:9" ht="30" customHeight="1" thickBot="1">
      <c r="A83" s="25"/>
      <c r="B83" s="195" t="s">
        <v>397</v>
      </c>
      <c r="C83" s="196"/>
      <c r="D83" s="57">
        <f>SUM(D74:D82)</f>
        <v>0</v>
      </c>
      <c r="E83" s="67" t="s">
        <v>413</v>
      </c>
      <c r="F83" s="68">
        <f>SUM(E74:F82)</f>
        <v>0</v>
      </c>
      <c r="G83" s="27"/>
      <c r="H83" s="27"/>
      <c r="I83" s="27"/>
    </row>
    <row r="84" spans="1:9" ht="15" customHeight="1">
      <c r="A84" s="230" t="s">
        <v>396</v>
      </c>
      <c r="B84" s="193"/>
      <c r="C84" s="194"/>
      <c r="D84" s="46"/>
      <c r="E84" s="88">
        <v>0</v>
      </c>
      <c r="F84" s="89"/>
      <c r="G84" s="114"/>
      <c r="H84" s="114"/>
      <c r="I84" s="115"/>
    </row>
    <row r="85" spans="1:9" ht="15" customHeight="1">
      <c r="A85" s="231"/>
      <c r="B85" s="158"/>
      <c r="C85" s="159"/>
      <c r="D85" s="47"/>
      <c r="E85" s="90"/>
      <c r="F85" s="91"/>
      <c r="G85" s="116"/>
      <c r="H85" s="116"/>
      <c r="I85" s="117"/>
    </row>
    <row r="86" spans="1:9" ht="15" customHeight="1">
      <c r="A86" s="231"/>
      <c r="B86" s="158"/>
      <c r="C86" s="159"/>
      <c r="D86" s="47"/>
      <c r="E86" s="90"/>
      <c r="F86" s="91"/>
      <c r="G86" s="116"/>
      <c r="H86" s="116"/>
      <c r="I86" s="117"/>
    </row>
    <row r="87" spans="1:9" ht="15" customHeight="1">
      <c r="A87" s="231"/>
      <c r="B87" s="158"/>
      <c r="C87" s="159"/>
      <c r="D87" s="47"/>
      <c r="E87" s="90"/>
      <c r="F87" s="91"/>
      <c r="G87" s="116"/>
      <c r="H87" s="116"/>
      <c r="I87" s="117"/>
    </row>
    <row r="88" spans="1:9" ht="15" customHeight="1">
      <c r="A88" s="231"/>
      <c r="B88" s="158"/>
      <c r="C88" s="159"/>
      <c r="D88" s="47"/>
      <c r="E88" s="90"/>
      <c r="F88" s="91"/>
      <c r="G88" s="116"/>
      <c r="H88" s="116"/>
      <c r="I88" s="117"/>
    </row>
    <row r="89" spans="1:9" ht="15" customHeight="1">
      <c r="A89" s="231"/>
      <c r="B89" s="158"/>
      <c r="C89" s="159"/>
      <c r="D89" s="47"/>
      <c r="E89" s="90"/>
      <c r="F89" s="91"/>
      <c r="G89" s="116"/>
      <c r="H89" s="116"/>
      <c r="I89" s="117"/>
    </row>
    <row r="90" spans="1:9" ht="15" customHeight="1">
      <c r="A90" s="231"/>
      <c r="B90" s="158"/>
      <c r="C90" s="159"/>
      <c r="D90" s="47"/>
      <c r="E90" s="90"/>
      <c r="F90" s="91"/>
      <c r="G90" s="116"/>
      <c r="H90" s="116"/>
      <c r="I90" s="117"/>
    </row>
    <row r="91" spans="1:9" ht="15" customHeight="1">
      <c r="A91" s="231"/>
      <c r="B91" s="158"/>
      <c r="C91" s="159"/>
      <c r="D91" s="47"/>
      <c r="E91" s="90"/>
      <c r="F91" s="91"/>
      <c r="G91" s="116"/>
      <c r="H91" s="116"/>
      <c r="I91" s="117"/>
    </row>
    <row r="92" spans="1:9" ht="15" customHeight="1">
      <c r="A92" s="231"/>
      <c r="B92" s="158"/>
      <c r="C92" s="159"/>
      <c r="D92" s="47"/>
      <c r="E92" s="90"/>
      <c r="F92" s="91"/>
      <c r="G92" s="116"/>
      <c r="H92" s="116"/>
      <c r="I92" s="117"/>
    </row>
    <row r="93" spans="1:9" ht="15" customHeight="1">
      <c r="A93" s="231"/>
      <c r="B93" s="158"/>
      <c r="C93" s="159"/>
      <c r="D93" s="47"/>
      <c r="E93" s="90"/>
      <c r="F93" s="91"/>
      <c r="G93" s="116"/>
      <c r="H93" s="116"/>
      <c r="I93" s="117"/>
    </row>
    <row r="94" spans="1:9" ht="15" customHeight="1">
      <c r="A94" s="231"/>
      <c r="B94" s="158"/>
      <c r="C94" s="159"/>
      <c r="D94" s="47"/>
      <c r="E94" s="90"/>
      <c r="F94" s="91"/>
      <c r="G94" s="116"/>
      <c r="H94" s="116"/>
      <c r="I94" s="117"/>
    </row>
    <row r="95" spans="1:9" ht="15" customHeight="1">
      <c r="A95" s="231"/>
      <c r="B95" s="158"/>
      <c r="C95" s="159"/>
      <c r="D95" s="47"/>
      <c r="E95" s="90"/>
      <c r="F95" s="91"/>
      <c r="G95" s="116"/>
      <c r="H95" s="116"/>
      <c r="I95" s="117"/>
    </row>
    <row r="96" spans="1:9" ht="15" customHeight="1" thickBot="1">
      <c r="A96" s="232"/>
      <c r="B96" s="191"/>
      <c r="C96" s="192"/>
      <c r="D96" s="48"/>
      <c r="E96" s="96"/>
      <c r="F96" s="97"/>
      <c r="G96" s="154"/>
      <c r="H96" s="154"/>
      <c r="I96" s="155"/>
    </row>
    <row r="97" spans="1:11" ht="30" customHeight="1" thickBot="1">
      <c r="A97" s="29"/>
      <c r="B97" s="169" t="s">
        <v>398</v>
      </c>
      <c r="C97" s="170"/>
      <c r="D97" s="57">
        <f>SUM(D84:D96)</f>
        <v>0</v>
      </c>
      <c r="E97" s="67" t="s">
        <v>413</v>
      </c>
      <c r="F97" s="68">
        <f>SUM(E84:F96)</f>
        <v>0</v>
      </c>
      <c r="G97" s="177"/>
      <c r="H97" s="177"/>
      <c r="I97" s="177"/>
    </row>
    <row r="98" spans="1:11" ht="15" customHeight="1">
      <c r="A98" s="101" t="s">
        <v>36</v>
      </c>
      <c r="B98" s="134" t="s">
        <v>37</v>
      </c>
      <c r="C98" s="135"/>
      <c r="D98" s="46"/>
      <c r="E98" s="218">
        <v>0</v>
      </c>
      <c r="F98" s="219"/>
      <c r="G98" s="114"/>
      <c r="H98" s="114"/>
      <c r="I98" s="115"/>
    </row>
    <row r="99" spans="1:11" ht="15" customHeight="1">
      <c r="A99" s="103"/>
      <c r="B99" s="158" t="s">
        <v>38</v>
      </c>
      <c r="C99" s="159"/>
      <c r="D99" s="47"/>
      <c r="E99" s="197">
        <v>0</v>
      </c>
      <c r="F99" s="198"/>
      <c r="G99" s="116"/>
      <c r="H99" s="116"/>
      <c r="I99" s="117"/>
    </row>
    <row r="100" spans="1:11" ht="15" customHeight="1">
      <c r="A100" s="103"/>
      <c r="B100" s="158" t="s">
        <v>39</v>
      </c>
      <c r="C100" s="159"/>
      <c r="D100" s="47"/>
      <c r="E100" s="197">
        <v>0</v>
      </c>
      <c r="F100" s="198"/>
      <c r="G100" s="116"/>
      <c r="H100" s="116"/>
      <c r="I100" s="117"/>
    </row>
    <row r="101" spans="1:11" ht="15" customHeight="1" thickBot="1">
      <c r="A101" s="105"/>
      <c r="B101" s="165" t="s">
        <v>236</v>
      </c>
      <c r="C101" s="166"/>
      <c r="D101" s="50"/>
      <c r="E101" s="215">
        <v>0</v>
      </c>
      <c r="F101" s="216"/>
      <c r="G101" s="154"/>
      <c r="H101" s="154"/>
      <c r="I101" s="155"/>
    </row>
    <row r="102" spans="1:11" ht="30" customHeight="1" thickBot="1">
      <c r="A102" s="25"/>
      <c r="B102" s="171" t="s">
        <v>404</v>
      </c>
      <c r="C102" s="161"/>
      <c r="D102" s="52">
        <f>SUM(D98:D101)</f>
        <v>0</v>
      </c>
      <c r="E102" s="67" t="s">
        <v>413</v>
      </c>
      <c r="F102" s="68">
        <f>SUM(E98:F101)</f>
        <v>0</v>
      </c>
      <c r="G102" s="27"/>
      <c r="H102" s="27"/>
      <c r="I102" s="27"/>
    </row>
    <row r="103" spans="1:11" ht="30.75" customHeight="1" thickBot="1">
      <c r="A103" s="8" t="s">
        <v>40</v>
      </c>
      <c r="B103" s="167" t="s">
        <v>19</v>
      </c>
      <c r="C103" s="168"/>
      <c r="D103" s="53"/>
      <c r="E103" s="220">
        <v>0</v>
      </c>
      <c r="F103" s="221"/>
      <c r="G103" s="178"/>
      <c r="H103" s="178"/>
      <c r="I103" s="179"/>
    </row>
    <row r="104" spans="1:11" ht="39.75" customHeight="1" thickBot="1">
      <c r="B104" s="169" t="s">
        <v>405</v>
      </c>
      <c r="C104" s="170"/>
      <c r="D104" s="57">
        <f>SUM(D103)</f>
        <v>0</v>
      </c>
      <c r="E104" s="186" t="s">
        <v>42</v>
      </c>
      <c r="F104" s="187"/>
      <c r="G104" s="180">
        <f>124-D104</f>
        <v>124</v>
      </c>
      <c r="H104" s="181"/>
      <c r="I104" s="162"/>
      <c r="J104" s="162"/>
    </row>
    <row r="105" spans="1:11">
      <c r="B105" s="162"/>
      <c r="C105" s="162"/>
      <c r="J105" s="162"/>
      <c r="K105" s="162"/>
    </row>
    <row r="106" spans="1:11">
      <c r="J106" s="162"/>
      <c r="K106" s="162"/>
    </row>
    <row r="107" spans="1:11">
      <c r="A107" s="39" t="s">
        <v>409</v>
      </c>
      <c r="B107" s="3"/>
      <c r="C107" s="40"/>
      <c r="J107" s="162"/>
      <c r="K107" s="162"/>
    </row>
    <row r="108" spans="1:11">
      <c r="A108" s="41"/>
      <c r="B108" s="163" t="s">
        <v>406</v>
      </c>
      <c r="C108" s="164"/>
      <c r="J108" s="162"/>
      <c r="K108" s="162"/>
    </row>
    <row r="109" spans="1:11">
      <c r="A109" s="24"/>
      <c r="B109" s="163"/>
      <c r="C109" s="164"/>
      <c r="J109" s="162"/>
      <c r="K109" s="162"/>
    </row>
    <row r="110" spans="1:11">
      <c r="A110" s="42"/>
      <c r="B110" s="15" t="s">
        <v>407</v>
      </c>
      <c r="C110" s="23"/>
      <c r="J110" s="162"/>
      <c r="K110" s="162"/>
    </row>
    <row r="111" spans="1:11">
      <c r="A111" s="24"/>
      <c r="B111" s="15"/>
      <c r="C111" s="23"/>
      <c r="J111" s="162"/>
      <c r="K111" s="162"/>
    </row>
    <row r="112" spans="1:11">
      <c r="A112" s="43"/>
      <c r="B112" s="15" t="s">
        <v>408</v>
      </c>
      <c r="C112" s="23"/>
      <c r="E112" s="76"/>
      <c r="J112" s="162"/>
      <c r="K112" s="162"/>
    </row>
    <row r="113" spans="1:11">
      <c r="A113" s="44"/>
      <c r="B113" s="172"/>
      <c r="C113" s="173"/>
      <c r="J113" s="162"/>
      <c r="K113" s="162"/>
    </row>
    <row r="114" spans="1:11">
      <c r="B114" s="162"/>
      <c r="C114" s="162"/>
      <c r="J114" s="162"/>
      <c r="K114" s="162"/>
    </row>
    <row r="115" spans="1:11">
      <c r="B115" s="162"/>
      <c r="C115" s="162"/>
      <c r="J115" s="162"/>
      <c r="K115" s="162"/>
    </row>
    <row r="116" spans="1:11">
      <c r="B116" s="162"/>
      <c r="C116" s="162"/>
      <c r="J116" s="162"/>
      <c r="K116" s="162"/>
    </row>
    <row r="117" spans="1:11">
      <c r="B117" s="162"/>
      <c r="C117" s="162"/>
      <c r="J117" s="162"/>
      <c r="K117" s="162"/>
    </row>
    <row r="118" spans="1:11">
      <c r="B118" s="162"/>
      <c r="C118" s="162"/>
      <c r="J118" s="162"/>
      <c r="K118" s="162"/>
    </row>
    <row r="119" spans="1:11">
      <c r="B119" s="162"/>
      <c r="C119" s="162"/>
      <c r="J119" s="162"/>
      <c r="K119" s="162"/>
    </row>
    <row r="120" spans="1:11">
      <c r="B120" s="162"/>
      <c r="C120" s="162"/>
      <c r="J120" s="162"/>
      <c r="K120" s="162"/>
    </row>
    <row r="121" spans="1:11">
      <c r="B121" s="162"/>
      <c r="C121" s="162"/>
      <c r="J121" s="162"/>
      <c r="K121" s="162"/>
    </row>
    <row r="122" spans="1:11">
      <c r="B122" s="162"/>
      <c r="C122" s="162"/>
      <c r="J122" s="162"/>
      <c r="K122" s="162"/>
    </row>
    <row r="123" spans="1:11">
      <c r="B123" s="162"/>
      <c r="C123" s="162"/>
      <c r="J123" s="162"/>
      <c r="K123" s="162"/>
    </row>
    <row r="124" spans="1:11">
      <c r="B124" s="162"/>
      <c r="C124" s="162"/>
      <c r="J124" s="162"/>
      <c r="K124" s="162"/>
    </row>
    <row r="125" spans="1:11">
      <c r="B125" s="162"/>
      <c r="C125" s="162"/>
      <c r="J125" s="162"/>
      <c r="K125" s="162"/>
    </row>
    <row r="126" spans="1:11">
      <c r="B126" s="162"/>
      <c r="C126" s="162"/>
      <c r="J126" s="162"/>
      <c r="K126" s="162"/>
    </row>
    <row r="127" spans="1:11">
      <c r="B127" s="162"/>
      <c r="C127" s="162"/>
      <c r="J127" s="162"/>
      <c r="K127" s="162"/>
    </row>
    <row r="128" spans="1:11">
      <c r="B128" s="162"/>
      <c r="C128" s="162"/>
      <c r="J128" s="162"/>
      <c r="K128" s="162"/>
    </row>
    <row r="129" spans="2:11">
      <c r="B129" s="162"/>
      <c r="C129" s="162"/>
      <c r="J129" s="162"/>
      <c r="K129" s="162"/>
    </row>
    <row r="130" spans="2:11">
      <c r="B130" s="162"/>
      <c r="C130" s="162"/>
      <c r="J130" s="162"/>
      <c r="K130" s="162"/>
    </row>
    <row r="131" spans="2:11">
      <c r="B131" s="162"/>
      <c r="C131" s="162"/>
    </row>
  </sheetData>
  <dataConsolidate/>
  <mergeCells count="273">
    <mergeCell ref="E8:F8"/>
    <mergeCell ref="G8:I8"/>
    <mergeCell ref="E65:F65"/>
    <mergeCell ref="G65:I65"/>
    <mergeCell ref="E35:F35"/>
    <mergeCell ref="E56:F56"/>
    <mergeCell ref="A36:A37"/>
    <mergeCell ref="B36:C36"/>
    <mergeCell ref="B37:C37"/>
    <mergeCell ref="G9:I9"/>
    <mergeCell ref="B48:C48"/>
    <mergeCell ref="B49:C49"/>
    <mergeCell ref="B50:C50"/>
    <mergeCell ref="B56:C56"/>
    <mergeCell ref="B57:C57"/>
    <mergeCell ref="A10:A33"/>
    <mergeCell ref="B42:C42"/>
    <mergeCell ref="B43:C43"/>
    <mergeCell ref="B44:C44"/>
    <mergeCell ref="B46:C46"/>
    <mergeCell ref="B47:C47"/>
    <mergeCell ref="A39:A44"/>
    <mergeCell ref="A46:A49"/>
    <mergeCell ref="G32:I32"/>
    <mergeCell ref="A84:A96"/>
    <mergeCell ref="G36:I36"/>
    <mergeCell ref="G37:I37"/>
    <mergeCell ref="A78:A82"/>
    <mergeCell ref="B82:C82"/>
    <mergeCell ref="B38:C38"/>
    <mergeCell ref="B45:C45"/>
    <mergeCell ref="B51:C51"/>
    <mergeCell ref="G40:I40"/>
    <mergeCell ref="G41:I41"/>
    <mergeCell ref="G42:I42"/>
    <mergeCell ref="G43:I43"/>
    <mergeCell ref="G44:I44"/>
    <mergeCell ref="G46:I46"/>
    <mergeCell ref="G57:I57"/>
    <mergeCell ref="G82:I82"/>
    <mergeCell ref="E71:F71"/>
    <mergeCell ref="E52:F52"/>
    <mergeCell ref="E39:F44"/>
    <mergeCell ref="E46:F50"/>
    <mergeCell ref="G80:I80"/>
    <mergeCell ref="G81:I81"/>
    <mergeCell ref="G84:I84"/>
    <mergeCell ref="G85:I85"/>
    <mergeCell ref="D6:L6"/>
    <mergeCell ref="E98:F98"/>
    <mergeCell ref="E99:F99"/>
    <mergeCell ref="E100:F100"/>
    <mergeCell ref="E101:F101"/>
    <mergeCell ref="E103:F103"/>
    <mergeCell ref="E72:F72"/>
    <mergeCell ref="E59:F59"/>
    <mergeCell ref="E67:F67"/>
    <mergeCell ref="E68:F68"/>
    <mergeCell ref="G24:I24"/>
    <mergeCell ref="G25:I25"/>
    <mergeCell ref="G26:I26"/>
    <mergeCell ref="G27:I27"/>
    <mergeCell ref="G28:I28"/>
    <mergeCell ref="G29:I29"/>
    <mergeCell ref="G11:I11"/>
    <mergeCell ref="G12:I12"/>
    <mergeCell ref="G13:I13"/>
    <mergeCell ref="G14:I14"/>
    <mergeCell ref="G15:I15"/>
    <mergeCell ref="G16:I16"/>
    <mergeCell ref="G86:I86"/>
    <mergeCell ref="E36:F37"/>
    <mergeCell ref="G10:I10"/>
    <mergeCell ref="E69:F69"/>
    <mergeCell ref="E70:F70"/>
    <mergeCell ref="G90:I90"/>
    <mergeCell ref="G91:I91"/>
    <mergeCell ref="G71:I71"/>
    <mergeCell ref="G72:I72"/>
    <mergeCell ref="G66:I66"/>
    <mergeCell ref="G74:I74"/>
    <mergeCell ref="G75:I75"/>
    <mergeCell ref="G76:I76"/>
    <mergeCell ref="G47:I47"/>
    <mergeCell ref="G48:I48"/>
    <mergeCell ref="G49:I49"/>
    <mergeCell ref="G50:I50"/>
    <mergeCell ref="G52:I52"/>
    <mergeCell ref="G87:I87"/>
    <mergeCell ref="G88:I88"/>
    <mergeCell ref="G89:I89"/>
    <mergeCell ref="E57:F57"/>
    <mergeCell ref="E10:F33"/>
    <mergeCell ref="E58:F58"/>
    <mergeCell ref="E34:F34"/>
    <mergeCell ref="G23:I23"/>
    <mergeCell ref="E104:F104"/>
    <mergeCell ref="A98:A101"/>
    <mergeCell ref="A67:A72"/>
    <mergeCell ref="E66:F66"/>
    <mergeCell ref="A74:A77"/>
    <mergeCell ref="B86:C86"/>
    <mergeCell ref="B87:C87"/>
    <mergeCell ref="B88:C88"/>
    <mergeCell ref="B89:C89"/>
    <mergeCell ref="B90:C90"/>
    <mergeCell ref="B91:C91"/>
    <mergeCell ref="B78:C78"/>
    <mergeCell ref="B79:C79"/>
    <mergeCell ref="B92:C92"/>
    <mergeCell ref="B93:C93"/>
    <mergeCell ref="B94:C94"/>
    <mergeCell ref="B95:C95"/>
    <mergeCell ref="B96:C96"/>
    <mergeCell ref="B97:C97"/>
    <mergeCell ref="B80:C80"/>
    <mergeCell ref="B81:C81"/>
    <mergeCell ref="B84:C84"/>
    <mergeCell ref="B85:C85"/>
    <mergeCell ref="B83:C83"/>
    <mergeCell ref="J125:K125"/>
    <mergeCell ref="J126:K126"/>
    <mergeCell ref="J127:K127"/>
    <mergeCell ref="J128:K128"/>
    <mergeCell ref="J129:K129"/>
    <mergeCell ref="J130:K130"/>
    <mergeCell ref="J119:K119"/>
    <mergeCell ref="J120:K120"/>
    <mergeCell ref="J121:K121"/>
    <mergeCell ref="J122:K122"/>
    <mergeCell ref="J123:K123"/>
    <mergeCell ref="J124:K124"/>
    <mergeCell ref="J113:K113"/>
    <mergeCell ref="J114:K114"/>
    <mergeCell ref="J115:K115"/>
    <mergeCell ref="J116:K116"/>
    <mergeCell ref="J117:K117"/>
    <mergeCell ref="J118:K118"/>
    <mergeCell ref="J107:K107"/>
    <mergeCell ref="J108:K108"/>
    <mergeCell ref="J109:K109"/>
    <mergeCell ref="J110:K110"/>
    <mergeCell ref="J111:K111"/>
    <mergeCell ref="J112:K112"/>
    <mergeCell ref="J56:K56"/>
    <mergeCell ref="G58:I58"/>
    <mergeCell ref="G59:I59"/>
    <mergeCell ref="I104:J104"/>
    <mergeCell ref="J105:K105"/>
    <mergeCell ref="J106:K106"/>
    <mergeCell ref="G94:I94"/>
    <mergeCell ref="G95:I95"/>
    <mergeCell ref="G96:I96"/>
    <mergeCell ref="G97:I97"/>
    <mergeCell ref="G92:I92"/>
    <mergeCell ref="G93:I93"/>
    <mergeCell ref="G103:I103"/>
    <mergeCell ref="G98:I98"/>
    <mergeCell ref="G99:I99"/>
    <mergeCell ref="G100:I100"/>
    <mergeCell ref="G101:I101"/>
    <mergeCell ref="G104:H104"/>
    <mergeCell ref="G77:I77"/>
    <mergeCell ref="G73:H73"/>
    <mergeCell ref="G67:I67"/>
    <mergeCell ref="G68:I68"/>
    <mergeCell ref="G69:I69"/>
    <mergeCell ref="G70:I70"/>
    <mergeCell ref="B129:C129"/>
    <mergeCell ref="B130:C130"/>
    <mergeCell ref="B131:C131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B119:C119"/>
    <mergeCell ref="B120:C120"/>
    <mergeCell ref="B121:C121"/>
    <mergeCell ref="B122:C122"/>
    <mergeCell ref="B113:C113"/>
    <mergeCell ref="B114:C114"/>
    <mergeCell ref="B115:C115"/>
    <mergeCell ref="B116:C116"/>
    <mergeCell ref="B68:C68"/>
    <mergeCell ref="B69:C69"/>
    <mergeCell ref="B70:C70"/>
    <mergeCell ref="B60:C60"/>
    <mergeCell ref="B105:C105"/>
    <mergeCell ref="B108:C108"/>
    <mergeCell ref="B109:C109"/>
    <mergeCell ref="B98:C98"/>
    <mergeCell ref="B99:C99"/>
    <mergeCell ref="B100:C100"/>
    <mergeCell ref="B101:C101"/>
    <mergeCell ref="B103:C103"/>
    <mergeCell ref="B104:C104"/>
    <mergeCell ref="B102:C102"/>
    <mergeCell ref="G17:I17"/>
    <mergeCell ref="G18:I18"/>
    <mergeCell ref="G19:I19"/>
    <mergeCell ref="B41:C41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G33:I33"/>
    <mergeCell ref="G34:I34"/>
    <mergeCell ref="G39:I39"/>
    <mergeCell ref="G30:I30"/>
    <mergeCell ref="G31:I31"/>
    <mergeCell ref="G20:I20"/>
    <mergeCell ref="G21:I21"/>
    <mergeCell ref="G22:I22"/>
    <mergeCell ref="E84:F96"/>
    <mergeCell ref="B4:C4"/>
    <mergeCell ref="B5:C5"/>
    <mergeCell ref="B8:D8"/>
    <mergeCell ref="B65:D65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E9:F9"/>
    <mergeCell ref="B33:C33"/>
    <mergeCell ref="B34:C34"/>
    <mergeCell ref="B39:C39"/>
    <mergeCell ref="B40:C40"/>
    <mergeCell ref="E5:L5"/>
    <mergeCell ref="E4:L4"/>
    <mergeCell ref="G53:I53"/>
    <mergeCell ref="G54:I54"/>
    <mergeCell ref="G55:I55"/>
    <mergeCell ref="E74:F77"/>
    <mergeCell ref="E78:F82"/>
    <mergeCell ref="A52:A55"/>
    <mergeCell ref="B52:C55"/>
    <mergeCell ref="D52:D55"/>
    <mergeCell ref="E53:F53"/>
    <mergeCell ref="E54:F54"/>
    <mergeCell ref="E55:F55"/>
    <mergeCell ref="G78:I78"/>
    <mergeCell ref="G79:I79"/>
    <mergeCell ref="B66:C66"/>
    <mergeCell ref="B73:C73"/>
    <mergeCell ref="B74:C74"/>
    <mergeCell ref="B75:C75"/>
    <mergeCell ref="B76:C76"/>
    <mergeCell ref="B77:C77"/>
    <mergeCell ref="B71:C71"/>
    <mergeCell ref="B72:C72"/>
    <mergeCell ref="B58:C58"/>
    <mergeCell ref="B59:C59"/>
    <mergeCell ref="B67:C67"/>
  </mergeCells>
  <phoneticPr fontId="1"/>
  <pageMargins left="0.25" right="0.25" top="0.75" bottom="0.75" header="0.3" footer="0.3"/>
  <pageSetup paperSize="9" scale="77" orientation="portrait" r:id="rId1"/>
  <rowBreaks count="1" manualBreakCount="1">
    <brk id="60" max="11" man="1"/>
  </rowBreaks>
  <extLst>
    <ext xmlns:x14="http://schemas.microsoft.com/office/spreadsheetml/2009/9/main" uri="{CCE6A557-97BC-4b89-ADB6-D9C93CAAB3DF}">
      <x14:dataValidations xmlns:xm="http://schemas.microsoft.com/office/excel/2006/main" count="37">
        <x14:dataValidation type="list" allowBlank="1" showInputMessage="1" showErrorMessage="1">
          <x14:formula1>
            <xm:f>Sheet2!$AI$1:$AI$6</xm:f>
          </x14:formula1>
          <xm:sqref>B5:C5</xm:sqref>
        </x14:dataValidation>
        <x14:dataValidation type="list" allowBlank="1" showInputMessage="1" showErrorMessage="1">
          <x14:formula1>
            <xm:f>Sheet2!$A$1:$A$20</xm:f>
          </x14:formula1>
          <xm:sqref>B6</xm:sqref>
        </x14:dataValidation>
        <x14:dataValidation type="list" allowBlank="1" showInputMessage="1" showErrorMessage="1">
          <x14:formula1>
            <xm:f>Sheet2!$J$1:$J$47</xm:f>
          </x14:formula1>
          <xm:sqref>B7 H7</xm:sqref>
        </x14:dataValidation>
        <x14:dataValidation type="list" allowBlank="1" showInputMessage="1" showErrorMessage="1">
          <x14:formula1>
            <xm:f>Sheet2!$H$1:$H$12</xm:f>
          </x14:formula1>
          <xm:sqref>C7 I7</xm:sqref>
        </x14:dataValidation>
        <x14:dataValidation type="list" allowBlank="1" showInputMessage="1" showErrorMessage="1">
          <x14:formula1>
            <xm:f>Sheet2!$L$1:$L$2</xm:f>
          </x14:formula1>
          <xm:sqref>D36:D37 D46:D49</xm:sqref>
        </x14:dataValidation>
        <x14:dataValidation type="list" allowBlank="1" showInputMessage="1" showErrorMessage="1">
          <x14:formula1>
            <xm:f>Sheet2!$L$1:$L$13</xm:f>
          </x14:formula1>
          <xm:sqref>D34 D60 D50:D51</xm:sqref>
        </x14:dataValidation>
        <x14:dataValidation type="list" allowBlank="1" showInputMessage="1" showErrorMessage="1">
          <x14:formula1>
            <xm:f>Sheet2!$L$1:$L$5</xm:f>
          </x14:formula1>
          <xm:sqref>E78:F82 D82:D83</xm:sqref>
        </x14:dataValidation>
        <x14:dataValidation type="list" allowBlank="1" showInputMessage="1" showErrorMessage="1">
          <x14:formula1>
            <xm:f>Sheet2!$M$7:$M$8</xm:f>
          </x14:formula1>
          <xm:sqref>D100:F100</xm:sqref>
        </x14:dataValidation>
        <x14:dataValidation type="list" allowBlank="1" showInputMessage="1" showErrorMessage="1">
          <x14:formula1>
            <xm:f>Sheet2!$L$1:$L$3</xm:f>
          </x14:formula1>
          <xm:sqref>E36:F37 D78:D81 D10:D33 D84:D97</xm:sqref>
        </x14:dataValidation>
        <x14:dataValidation type="list" allowBlank="1" showInputMessage="1" showErrorMessage="1">
          <x14:formula1>
            <xm:f>Sheet2!$L$1:$L$23</xm:f>
          </x14:formula1>
          <xm:sqref>D72</xm:sqref>
        </x14:dataValidation>
        <x14:dataValidation type="list" allowBlank="1" showInputMessage="1" showErrorMessage="1">
          <x14:formula1>
            <xm:f>Sheet2!$M$1:$M$3</xm:f>
          </x14:formula1>
          <xm:sqref>D57:D58 D101</xm:sqref>
        </x14:dataValidation>
        <x14:dataValidation type="list" allowBlank="1" showInputMessage="1" showErrorMessage="1">
          <x14:formula1>
            <xm:f>Sheet2!$M$1:$M$4</xm:f>
          </x14:formula1>
          <xm:sqref>D59</xm:sqref>
        </x14:dataValidation>
        <x14:dataValidation type="list" allowBlank="1" showInputMessage="1" showErrorMessage="1">
          <x14:formula1>
            <xm:f>Sheet2!$M$1:$M$2</xm:f>
          </x14:formula1>
          <xm:sqref>D74:D77 D67:D71 D98:D99 D39:D44</xm:sqref>
        </x14:dataValidation>
        <x14:dataValidation type="list" allowBlank="1" showInputMessage="1" showErrorMessage="1">
          <x14:formula1>
            <xm:f>Sheet2!$AA$1:$AA$39</xm:f>
          </x14:formula1>
          <xm:sqref>B74:C77</xm:sqref>
        </x14:dataValidation>
        <x14:dataValidation type="list" allowBlank="1" showInputMessage="1" showErrorMessage="1">
          <x14:formula1>
            <xm:f>Sheet2!$AC$1:$AC$116</xm:f>
          </x14:formula1>
          <xm:sqref>B78:C81</xm:sqref>
        </x14:dataValidation>
        <x14:dataValidation type="list" allowBlank="1" showInputMessage="1" showErrorMessage="1">
          <x14:formula1>
            <xm:f>Sheet2!$M$1:$M$5</xm:f>
          </x14:formula1>
          <xm:sqref>D102</xm:sqref>
        </x14:dataValidation>
        <x14:dataValidation type="list" allowBlank="1" showInputMessage="1" showErrorMessage="1">
          <x14:formula1>
            <xm:f>Sheet2!$L$1:$L$41</xm:f>
          </x14:formula1>
          <xm:sqref>D103:F103</xm:sqref>
        </x14:dataValidation>
        <x14:dataValidation type="list" allowBlank="1" showInputMessage="1" showErrorMessage="1">
          <x14:formula1>
            <xm:f>Sheet2!$V$1:$V$61</xm:f>
          </x14:formula1>
          <xm:sqref>B39:C40 B42:C44</xm:sqref>
        </x14:dataValidation>
        <x14:dataValidation type="list" allowBlank="1" showInputMessage="1" showErrorMessage="1">
          <x14:formula1>
            <xm:f>Sheet2!$X$1:$X$19</xm:f>
          </x14:formula1>
          <xm:sqref>B46:C49</xm:sqref>
        </x14:dataValidation>
        <x14:dataValidation type="list" allowBlank="1" showInputMessage="1" showErrorMessage="1">
          <x14:formula1>
            <xm:f>Sheet2!$P$1:$P$4</xm:f>
          </x14:formula1>
          <xm:sqref>B36:C37</xm:sqref>
        </x14:dataValidation>
        <x14:dataValidation type="list" allowBlank="1" showInputMessage="1" showErrorMessage="1">
          <x14:formula1>
            <xm:f>Sheet2!$M$9:$M$15</xm:f>
          </x14:formula1>
          <xm:sqref>E39:F44</xm:sqref>
        </x14:dataValidation>
        <x14:dataValidation type="list" allowBlank="1" showInputMessage="1" showErrorMessage="1">
          <x14:formula1>
            <xm:f>Sheet2!$L$1:$L$25</xm:f>
          </x14:formula1>
          <xm:sqref>E10:F33</xm:sqref>
        </x14:dataValidation>
        <x14:dataValidation type="list" allowBlank="1" showInputMessage="1" showErrorMessage="1">
          <x14:formula1>
            <xm:f>Sheet2!$L$1:$L$11</xm:f>
          </x14:formula1>
          <xm:sqref>E34:F34</xm:sqref>
        </x14:dataValidation>
        <x14:dataValidation type="list" allowBlank="1" showInputMessage="1" showErrorMessage="1">
          <x14:formula1>
            <xm:f>Sheet2!$L$1:$L$17</xm:f>
          </x14:formula1>
          <xm:sqref>E46:F50</xm:sqref>
        </x14:dataValidation>
        <x14:dataValidation type="list" allowBlank="1" showInputMessage="1" showErrorMessage="1">
          <x14:formula1>
            <xm:f>Sheet2!$M$9:$M$18</xm:f>
          </x14:formula1>
          <xm:sqref>E52:F55</xm:sqref>
        </x14:dataValidation>
        <x14:dataValidation type="list" allowBlank="1" showInputMessage="1" showErrorMessage="1">
          <x14:formula1>
            <xm:f>Sheet2!$M$9:$M$11</xm:f>
          </x14:formula1>
          <xm:sqref>E101:F101 E57:F58</xm:sqref>
        </x14:dataValidation>
        <x14:dataValidation type="list" allowBlank="1" showInputMessage="1" showErrorMessage="1">
          <x14:formula1>
            <xm:f>Sheet2!$M$9:$M$10</xm:f>
          </x14:formula1>
          <xm:sqref>E67:F71 E98:F99</xm:sqref>
        </x14:dataValidation>
        <x14:dataValidation type="list" allowBlank="1" showInputMessage="1" showErrorMessage="1">
          <x14:formula1>
            <xm:f>Sheet2!$M$9:$M$13</xm:f>
          </x14:formula1>
          <xm:sqref>E74:F77</xm:sqref>
        </x14:dataValidation>
        <x14:dataValidation type="list" allowBlank="1" showInputMessage="1" showErrorMessage="1">
          <x14:formula1>
            <xm:f>Sheet2!$L$1:$L$21</xm:f>
          </x14:formula1>
          <xm:sqref>E84:F96</xm:sqref>
        </x14:dataValidation>
        <x14:dataValidation type="list" allowBlank="1" showInputMessage="1" showErrorMessage="1">
          <x14:formula1>
            <xm:f>Sheet2!$C$1:$C$102</xm:f>
          </x14:formula1>
          <xm:sqref>D6:L6</xm:sqref>
        </x14:dataValidation>
        <x14:dataValidation type="list" allowBlank="1" showInputMessage="1" showErrorMessage="1">
          <x14:formula1>
            <xm:f>Sheet2!$AK$1:$AK$10</xm:f>
          </x14:formula1>
          <xm:sqref>E5:L5</xm:sqref>
        </x14:dataValidation>
        <x14:dataValidation type="list" allowBlank="1" showInputMessage="1" showErrorMessage="1">
          <x14:formula1>
            <xm:f>Sheet2!$V$1:$V$64</xm:f>
          </x14:formula1>
          <xm:sqref>B41:C41</xm:sqref>
        </x14:dataValidation>
        <x14:dataValidation type="list" allowBlank="1" showInputMessage="1" showErrorMessage="1">
          <x14:formula1>
            <xm:f>Sheet2!$M$9:$M$12</xm:f>
          </x14:formula1>
          <xm:sqref>E59:F59</xm:sqref>
        </x14:dataValidation>
        <x14:dataValidation type="list" allowBlank="1" showInputMessage="1" showErrorMessage="1">
          <x14:formula1>
            <xm:f>Sheet2!$I$1:$I$31</xm:f>
          </x14:formula1>
          <xm:sqref>E7</xm:sqref>
        </x14:dataValidation>
        <x14:dataValidation type="list" allowBlank="1" showInputMessage="1" showErrorMessage="1">
          <x14:formula1>
            <xm:f>Sheet2!$I$1:$I$32</xm:f>
          </x14:formula1>
          <xm:sqref>J7</xm:sqref>
        </x14:dataValidation>
        <x14:dataValidation type="list" allowBlank="1" showInputMessage="1" showErrorMessage="1">
          <x14:formula1>
            <xm:f>Sheet2!$M$9:$M$16</xm:f>
          </x14:formula1>
          <xm:sqref>D52:D55</xm:sqref>
        </x14:dataValidation>
        <x14:dataValidation type="list" allowBlank="1" showInputMessage="1" showErrorMessage="1">
          <x14:formula1>
            <xm:f>Sheet2!$N$1:$N$1211</xm:f>
          </x14:formula1>
          <xm:sqref>B10:C33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1"/>
  <sheetViews>
    <sheetView view="pageBreakPreview" zoomScale="60" zoomScaleNormal="100" workbookViewId="0">
      <selection activeCell="L28" sqref="L28"/>
    </sheetView>
  </sheetViews>
  <sheetFormatPr defaultRowHeight="13.5"/>
  <cols>
    <col min="1" max="1" width="14.625" customWidth="1"/>
    <col min="2" max="2" width="23" customWidth="1"/>
    <col min="3" max="3" width="11.125" customWidth="1"/>
    <col min="4" max="4" width="8.375" bestFit="1" customWidth="1"/>
    <col min="5" max="5" width="22.125" customWidth="1"/>
    <col min="6" max="6" width="5.875" customWidth="1"/>
    <col min="7" max="7" width="5" customWidth="1"/>
    <col min="9" max="9" width="8.5" customWidth="1"/>
    <col min="11" max="11" width="6.25" customWidth="1"/>
  </cols>
  <sheetData>
    <row r="1" spans="1:12">
      <c r="A1" s="13" t="s">
        <v>4</v>
      </c>
    </row>
    <row r="2" spans="1:12" ht="18.75">
      <c r="A2" s="12" t="s">
        <v>0</v>
      </c>
    </row>
    <row r="3" spans="1:12" ht="14.25" thickBot="1"/>
    <row r="4" spans="1:12" ht="19.5" customHeight="1" thickBot="1">
      <c r="A4" s="33" t="s">
        <v>1</v>
      </c>
      <c r="B4" s="136">
        <v>1134340001</v>
      </c>
      <c r="C4" s="136"/>
      <c r="D4" s="33" t="s">
        <v>2</v>
      </c>
      <c r="E4" s="273" t="s">
        <v>411</v>
      </c>
      <c r="F4" s="152"/>
      <c r="G4" s="152"/>
      <c r="H4" s="152"/>
      <c r="I4" s="152"/>
      <c r="J4" s="152"/>
      <c r="K4" s="152"/>
      <c r="L4" s="153"/>
    </row>
    <row r="5" spans="1:12" ht="19.5" customHeight="1" thickBot="1">
      <c r="A5" s="33" t="s">
        <v>3</v>
      </c>
      <c r="B5" s="137" t="s">
        <v>346</v>
      </c>
      <c r="C5" s="137"/>
      <c r="D5" s="33" t="s">
        <v>5</v>
      </c>
      <c r="E5" s="148" t="s">
        <v>335</v>
      </c>
      <c r="F5" s="152"/>
      <c r="G5" s="152"/>
      <c r="H5" s="152"/>
      <c r="I5" s="152"/>
      <c r="J5" s="152"/>
      <c r="K5" s="152"/>
      <c r="L5" s="153"/>
    </row>
    <row r="6" spans="1:12" ht="19.5" customHeight="1" thickBot="1">
      <c r="A6" s="33" t="s">
        <v>6</v>
      </c>
      <c r="B6" s="34" t="s">
        <v>412</v>
      </c>
      <c r="C6" s="35" t="s">
        <v>7</v>
      </c>
      <c r="D6" s="217" t="s">
        <v>52</v>
      </c>
      <c r="E6" s="217"/>
      <c r="F6" s="217"/>
      <c r="G6" s="217"/>
      <c r="H6" s="217"/>
      <c r="I6" s="217"/>
      <c r="J6" s="217"/>
      <c r="K6" s="217"/>
      <c r="L6" s="217"/>
    </row>
    <row r="7" spans="1:12" ht="19.5" customHeight="1" thickBot="1">
      <c r="A7" s="19" t="s">
        <v>8</v>
      </c>
      <c r="B7" s="36" t="s">
        <v>350</v>
      </c>
      <c r="C7" s="31" t="s">
        <v>72</v>
      </c>
      <c r="D7" s="32"/>
      <c r="E7" s="30">
        <v>2</v>
      </c>
      <c r="F7" s="4" t="s">
        <v>9</v>
      </c>
      <c r="G7" s="14" t="s">
        <v>10</v>
      </c>
      <c r="H7" s="30" t="s">
        <v>351</v>
      </c>
      <c r="I7" s="31" t="s">
        <v>68</v>
      </c>
      <c r="J7" s="30">
        <v>20</v>
      </c>
      <c r="K7" s="4" t="s">
        <v>9</v>
      </c>
      <c r="L7" s="5" t="s">
        <v>11</v>
      </c>
    </row>
    <row r="8" spans="1:12" ht="27" customHeight="1" thickBot="1">
      <c r="A8" s="2"/>
      <c r="B8" s="138" t="s">
        <v>410</v>
      </c>
      <c r="C8" s="139"/>
      <c r="D8" s="140"/>
      <c r="E8" s="245" t="s">
        <v>431</v>
      </c>
      <c r="F8" s="246"/>
      <c r="G8" s="247" t="s">
        <v>432</v>
      </c>
      <c r="H8" s="248"/>
      <c r="I8" s="249"/>
      <c r="J8" s="61"/>
      <c r="K8" s="61"/>
      <c r="L8" s="61"/>
    </row>
    <row r="9" spans="1:12" ht="15" customHeight="1" thickBot="1">
      <c r="A9" s="7" t="s">
        <v>12</v>
      </c>
      <c r="B9" s="141" t="s">
        <v>13</v>
      </c>
      <c r="C9" s="118"/>
      <c r="D9" s="45" t="s">
        <v>14</v>
      </c>
      <c r="E9" s="144" t="s">
        <v>41</v>
      </c>
      <c r="F9" s="145"/>
      <c r="G9" s="257" t="s">
        <v>16</v>
      </c>
      <c r="H9" s="258"/>
      <c r="I9" s="259"/>
      <c r="J9" s="61"/>
      <c r="K9" s="61"/>
      <c r="L9" s="61"/>
    </row>
    <row r="10" spans="1:12" ht="15" customHeight="1">
      <c r="A10" s="265" t="s">
        <v>17</v>
      </c>
      <c r="B10" s="120" t="s">
        <v>120</v>
      </c>
      <c r="C10" s="121"/>
      <c r="D10" s="46">
        <v>1</v>
      </c>
      <c r="E10" s="207">
        <v>0</v>
      </c>
      <c r="F10" s="208"/>
      <c r="G10" s="184"/>
      <c r="H10" s="184"/>
      <c r="I10" s="185"/>
      <c r="J10" s="61"/>
      <c r="K10" s="61"/>
      <c r="L10" s="61"/>
    </row>
    <row r="11" spans="1:12" ht="15" customHeight="1">
      <c r="A11" s="266"/>
      <c r="B11" s="271" t="s">
        <v>121</v>
      </c>
      <c r="C11" s="272"/>
      <c r="D11" s="47">
        <v>1</v>
      </c>
      <c r="E11" s="209"/>
      <c r="F11" s="210"/>
      <c r="G11" s="114"/>
      <c r="H11" s="114"/>
      <c r="I11" s="115"/>
      <c r="J11" s="61"/>
      <c r="K11" s="61"/>
      <c r="L11" s="61"/>
    </row>
    <row r="12" spans="1:12" ht="15" customHeight="1">
      <c r="A12" s="266"/>
      <c r="B12" s="122" t="s">
        <v>122</v>
      </c>
      <c r="C12" s="123"/>
      <c r="D12" s="47">
        <v>1</v>
      </c>
      <c r="E12" s="209"/>
      <c r="F12" s="210"/>
      <c r="G12" s="116"/>
      <c r="H12" s="116"/>
      <c r="I12" s="117"/>
      <c r="J12" s="61"/>
      <c r="K12" s="61"/>
      <c r="L12" s="61"/>
    </row>
    <row r="13" spans="1:12" ht="15" customHeight="1">
      <c r="A13" s="266"/>
      <c r="B13" s="122" t="s">
        <v>119</v>
      </c>
      <c r="C13" s="123"/>
      <c r="D13" s="47">
        <v>1</v>
      </c>
      <c r="E13" s="209"/>
      <c r="F13" s="210"/>
      <c r="G13" s="116"/>
      <c r="H13" s="116"/>
      <c r="I13" s="117"/>
      <c r="J13" s="61"/>
      <c r="K13" s="61"/>
      <c r="L13" s="61"/>
    </row>
    <row r="14" spans="1:12" ht="15" customHeight="1">
      <c r="A14" s="266"/>
      <c r="B14" s="122" t="s">
        <v>123</v>
      </c>
      <c r="C14" s="123"/>
      <c r="D14" s="47">
        <v>1</v>
      </c>
      <c r="E14" s="209"/>
      <c r="F14" s="210"/>
      <c r="G14" s="116"/>
      <c r="H14" s="116"/>
      <c r="I14" s="117"/>
      <c r="J14" s="61"/>
      <c r="K14" s="61"/>
      <c r="L14" s="61"/>
    </row>
    <row r="15" spans="1:12" ht="15" customHeight="1">
      <c r="A15" s="266"/>
      <c r="B15" s="122" t="s">
        <v>124</v>
      </c>
      <c r="C15" s="123"/>
      <c r="D15" s="47">
        <v>1</v>
      </c>
      <c r="E15" s="209"/>
      <c r="F15" s="210"/>
      <c r="G15" s="116"/>
      <c r="H15" s="116"/>
      <c r="I15" s="117"/>
      <c r="J15" s="61"/>
      <c r="K15" s="61"/>
      <c r="L15" s="61"/>
    </row>
    <row r="16" spans="1:12" ht="15" customHeight="1">
      <c r="A16" s="266"/>
      <c r="B16" s="122" t="s">
        <v>125</v>
      </c>
      <c r="C16" s="123"/>
      <c r="D16" s="47">
        <v>1</v>
      </c>
      <c r="E16" s="209"/>
      <c r="F16" s="210"/>
      <c r="G16" s="116"/>
      <c r="H16" s="116"/>
      <c r="I16" s="117"/>
      <c r="J16" s="61"/>
      <c r="K16" s="61"/>
      <c r="L16" s="61"/>
    </row>
    <row r="17" spans="1:12" ht="15" customHeight="1">
      <c r="A17" s="266"/>
      <c r="B17" s="122" t="s">
        <v>126</v>
      </c>
      <c r="C17" s="123"/>
      <c r="D17" s="47">
        <v>1</v>
      </c>
      <c r="E17" s="209"/>
      <c r="F17" s="210"/>
      <c r="G17" s="116"/>
      <c r="H17" s="116"/>
      <c r="I17" s="117"/>
      <c r="J17" s="61"/>
      <c r="K17" s="61"/>
      <c r="L17" s="61"/>
    </row>
    <row r="18" spans="1:12" ht="15" customHeight="1">
      <c r="A18" s="266"/>
      <c r="B18" s="122" t="s">
        <v>127</v>
      </c>
      <c r="C18" s="123"/>
      <c r="D18" s="47">
        <v>1</v>
      </c>
      <c r="E18" s="209"/>
      <c r="F18" s="210"/>
      <c r="G18" s="116"/>
      <c r="H18" s="116"/>
      <c r="I18" s="117"/>
      <c r="J18" s="61"/>
      <c r="K18" s="61"/>
      <c r="L18" s="61"/>
    </row>
    <row r="19" spans="1:12" ht="15" customHeight="1">
      <c r="A19" s="266"/>
      <c r="B19" s="122" t="s">
        <v>128</v>
      </c>
      <c r="C19" s="123"/>
      <c r="D19" s="47">
        <v>1</v>
      </c>
      <c r="E19" s="209"/>
      <c r="F19" s="210"/>
      <c r="G19" s="116"/>
      <c r="H19" s="116"/>
      <c r="I19" s="117"/>
      <c r="J19" s="61"/>
      <c r="K19" s="61"/>
      <c r="L19" s="61"/>
    </row>
    <row r="20" spans="1:12" ht="15" customHeight="1">
      <c r="A20" s="266"/>
      <c r="B20" s="122" t="s">
        <v>129</v>
      </c>
      <c r="C20" s="123"/>
      <c r="D20" s="47">
        <v>1</v>
      </c>
      <c r="E20" s="209"/>
      <c r="F20" s="210"/>
      <c r="G20" s="116"/>
      <c r="H20" s="116"/>
      <c r="I20" s="117"/>
      <c r="J20" s="61"/>
      <c r="K20" s="61"/>
      <c r="L20" s="61"/>
    </row>
    <row r="21" spans="1:12" ht="15" customHeight="1">
      <c r="A21" s="266"/>
      <c r="B21" s="122" t="s">
        <v>130</v>
      </c>
      <c r="C21" s="123"/>
      <c r="D21" s="47">
        <v>1</v>
      </c>
      <c r="E21" s="209"/>
      <c r="F21" s="210"/>
      <c r="G21" s="116"/>
      <c r="H21" s="116"/>
      <c r="I21" s="117"/>
      <c r="J21" s="61"/>
      <c r="K21" s="61"/>
      <c r="L21" s="61"/>
    </row>
    <row r="22" spans="1:12" ht="15" customHeight="1">
      <c r="A22" s="266"/>
      <c r="B22" s="122" t="s">
        <v>131</v>
      </c>
      <c r="C22" s="123"/>
      <c r="D22" s="47">
        <v>1</v>
      </c>
      <c r="E22" s="209"/>
      <c r="F22" s="210"/>
      <c r="G22" s="116"/>
      <c r="H22" s="116"/>
      <c r="I22" s="117"/>
      <c r="J22" s="61"/>
      <c r="K22" s="61"/>
      <c r="L22" s="61"/>
    </row>
    <row r="23" spans="1:12" ht="15" customHeight="1">
      <c r="A23" s="266"/>
      <c r="B23" s="122" t="s">
        <v>132</v>
      </c>
      <c r="C23" s="123"/>
      <c r="D23" s="47">
        <v>1</v>
      </c>
      <c r="E23" s="209"/>
      <c r="F23" s="210"/>
      <c r="G23" s="116"/>
      <c r="H23" s="116"/>
      <c r="I23" s="117"/>
      <c r="J23" s="61"/>
      <c r="K23" s="61"/>
      <c r="L23" s="61"/>
    </row>
    <row r="24" spans="1:12" ht="15" customHeight="1">
      <c r="A24" s="266"/>
      <c r="B24" s="122" t="s">
        <v>133</v>
      </c>
      <c r="C24" s="123"/>
      <c r="D24" s="47">
        <v>1</v>
      </c>
      <c r="E24" s="209"/>
      <c r="F24" s="210"/>
      <c r="G24" s="116"/>
      <c r="H24" s="116"/>
      <c r="I24" s="117"/>
      <c r="J24" s="61"/>
      <c r="K24" s="61"/>
      <c r="L24" s="61"/>
    </row>
    <row r="25" spans="1:12" ht="15" customHeight="1">
      <c r="A25" s="266"/>
      <c r="B25" s="122" t="s">
        <v>134</v>
      </c>
      <c r="C25" s="123"/>
      <c r="D25" s="47">
        <v>1</v>
      </c>
      <c r="E25" s="209"/>
      <c r="F25" s="210"/>
      <c r="G25" s="116"/>
      <c r="H25" s="116"/>
      <c r="I25" s="117"/>
      <c r="J25" s="61"/>
      <c r="K25" s="61"/>
      <c r="L25" s="61"/>
    </row>
    <row r="26" spans="1:12" ht="15" customHeight="1">
      <c r="A26" s="266"/>
      <c r="B26" s="122" t="s">
        <v>135</v>
      </c>
      <c r="C26" s="123"/>
      <c r="D26" s="47">
        <v>1</v>
      </c>
      <c r="E26" s="209"/>
      <c r="F26" s="210"/>
      <c r="G26" s="116"/>
      <c r="H26" s="116"/>
      <c r="I26" s="117"/>
      <c r="J26" s="61"/>
      <c r="K26" s="61"/>
      <c r="L26" s="61"/>
    </row>
    <row r="27" spans="1:12" ht="15" customHeight="1">
      <c r="A27" s="266"/>
      <c r="B27" s="122" t="s">
        <v>136</v>
      </c>
      <c r="C27" s="123"/>
      <c r="D27" s="47">
        <v>1</v>
      </c>
      <c r="E27" s="209"/>
      <c r="F27" s="210"/>
      <c r="G27" s="116"/>
      <c r="H27" s="116"/>
      <c r="I27" s="117"/>
      <c r="J27" s="61"/>
      <c r="K27" s="61"/>
      <c r="L27" s="61"/>
    </row>
    <row r="28" spans="1:12" ht="15" customHeight="1">
      <c r="A28" s="266"/>
      <c r="B28" s="122"/>
      <c r="C28" s="123"/>
      <c r="D28" s="47"/>
      <c r="E28" s="209"/>
      <c r="F28" s="210"/>
      <c r="G28" s="116"/>
      <c r="H28" s="116"/>
      <c r="I28" s="117"/>
      <c r="J28" s="61"/>
      <c r="K28" s="61"/>
      <c r="L28" s="61"/>
    </row>
    <row r="29" spans="1:12" ht="15" customHeight="1">
      <c r="A29" s="266"/>
      <c r="B29" s="122"/>
      <c r="C29" s="123"/>
      <c r="D29" s="47"/>
      <c r="E29" s="209"/>
      <c r="F29" s="210"/>
      <c r="G29" s="116"/>
      <c r="H29" s="116"/>
      <c r="I29" s="117"/>
      <c r="J29" s="61"/>
      <c r="K29" s="61"/>
      <c r="L29" s="61"/>
    </row>
    <row r="30" spans="1:12" ht="15" customHeight="1">
      <c r="A30" s="266"/>
      <c r="B30" s="122"/>
      <c r="C30" s="123"/>
      <c r="D30" s="47"/>
      <c r="E30" s="209"/>
      <c r="F30" s="210"/>
      <c r="G30" s="116"/>
      <c r="H30" s="116"/>
      <c r="I30" s="117"/>
      <c r="J30" s="61"/>
      <c r="K30" s="61"/>
      <c r="L30" s="61"/>
    </row>
    <row r="31" spans="1:12" ht="15" customHeight="1">
      <c r="A31" s="266"/>
      <c r="B31" s="122"/>
      <c r="C31" s="123"/>
      <c r="D31" s="47"/>
      <c r="E31" s="209"/>
      <c r="F31" s="210"/>
      <c r="G31" s="116"/>
      <c r="H31" s="116"/>
      <c r="I31" s="117"/>
      <c r="J31" s="61"/>
      <c r="K31" s="61"/>
      <c r="L31" s="61"/>
    </row>
    <row r="32" spans="1:12" ht="15" customHeight="1">
      <c r="A32" s="266"/>
      <c r="B32" s="122"/>
      <c r="C32" s="123"/>
      <c r="D32" s="47"/>
      <c r="E32" s="209"/>
      <c r="F32" s="210"/>
      <c r="G32" s="116"/>
      <c r="H32" s="116"/>
      <c r="I32" s="117"/>
      <c r="J32" s="61"/>
      <c r="K32" s="61"/>
      <c r="L32" s="61"/>
    </row>
    <row r="33" spans="1:12" ht="15" customHeight="1">
      <c r="A33" s="266"/>
      <c r="B33" s="122"/>
      <c r="C33" s="123"/>
      <c r="D33" s="47"/>
      <c r="E33" s="211"/>
      <c r="F33" s="212"/>
      <c r="G33" s="116"/>
      <c r="H33" s="116"/>
      <c r="I33" s="117"/>
      <c r="J33" s="61"/>
      <c r="K33" s="61"/>
      <c r="L33" s="61"/>
    </row>
    <row r="34" spans="1:12" ht="15" customHeight="1" thickBot="1">
      <c r="A34" s="21" t="s">
        <v>18</v>
      </c>
      <c r="B34" s="146" t="s">
        <v>19</v>
      </c>
      <c r="C34" s="147"/>
      <c r="D34" s="48">
        <v>0</v>
      </c>
      <c r="E34" s="215">
        <v>0</v>
      </c>
      <c r="F34" s="216"/>
      <c r="G34" s="154"/>
      <c r="H34" s="154"/>
      <c r="I34" s="155"/>
      <c r="J34" s="61"/>
      <c r="K34" s="61"/>
      <c r="L34" s="61"/>
    </row>
    <row r="35" spans="1:12" ht="15" customHeight="1" thickBot="1">
      <c r="A35" s="20" t="s">
        <v>110</v>
      </c>
      <c r="B35" s="17"/>
      <c r="C35" s="18"/>
      <c r="D35" s="49"/>
      <c r="E35" s="250"/>
      <c r="F35" s="153"/>
      <c r="G35" s="65"/>
      <c r="H35" s="37"/>
      <c r="I35" s="37"/>
      <c r="J35" s="61"/>
      <c r="K35" s="61"/>
      <c r="L35" s="61"/>
    </row>
    <row r="36" spans="1:12" ht="15" customHeight="1">
      <c r="A36" s="251" t="s">
        <v>111</v>
      </c>
      <c r="B36" s="253"/>
      <c r="C36" s="254"/>
      <c r="D36" s="46"/>
      <c r="E36" s="226">
        <v>0</v>
      </c>
      <c r="F36" s="227"/>
      <c r="G36" s="184"/>
      <c r="H36" s="184"/>
      <c r="I36" s="185"/>
      <c r="J36" s="61"/>
      <c r="K36" s="61"/>
      <c r="L36" s="61"/>
    </row>
    <row r="37" spans="1:12" ht="15" customHeight="1" thickBot="1">
      <c r="A37" s="252"/>
      <c r="B37" s="255"/>
      <c r="C37" s="256"/>
      <c r="D37" s="50"/>
      <c r="E37" s="228"/>
      <c r="F37" s="229"/>
      <c r="G37" s="175"/>
      <c r="H37" s="175"/>
      <c r="I37" s="176"/>
      <c r="J37" s="61"/>
      <c r="K37" s="61"/>
      <c r="L37" s="61"/>
    </row>
    <row r="38" spans="1:12" ht="30.75" customHeight="1" thickBot="1">
      <c r="A38" s="26"/>
      <c r="B38" s="160" t="s">
        <v>399</v>
      </c>
      <c r="C38" s="236"/>
      <c r="D38" s="51">
        <f>SUM(D10:D37)</f>
        <v>18</v>
      </c>
      <c r="E38" s="67" t="s">
        <v>413</v>
      </c>
      <c r="F38" s="68">
        <f>SUM(E10+E34+E36)</f>
        <v>0</v>
      </c>
      <c r="G38" s="62"/>
      <c r="H38" s="62"/>
      <c r="I38" s="62"/>
      <c r="J38" s="61"/>
      <c r="K38" s="61"/>
      <c r="L38" s="61"/>
    </row>
    <row r="39" spans="1:12" ht="15" customHeight="1">
      <c r="A39" s="101" t="s">
        <v>20</v>
      </c>
      <c r="B39" s="120" t="s">
        <v>201</v>
      </c>
      <c r="C39" s="121"/>
      <c r="D39" s="46">
        <v>2</v>
      </c>
      <c r="E39" s="88">
        <v>0</v>
      </c>
      <c r="F39" s="89"/>
      <c r="G39" s="156"/>
      <c r="H39" s="156"/>
      <c r="I39" s="157"/>
      <c r="J39" s="61"/>
      <c r="K39" s="61"/>
      <c r="L39" s="61"/>
    </row>
    <row r="40" spans="1:12" ht="15" customHeight="1">
      <c r="A40" s="103"/>
      <c r="B40" s="122" t="s">
        <v>202</v>
      </c>
      <c r="C40" s="123"/>
      <c r="D40" s="47">
        <v>2</v>
      </c>
      <c r="E40" s="90"/>
      <c r="F40" s="91"/>
      <c r="G40" s="116"/>
      <c r="H40" s="116"/>
      <c r="I40" s="117"/>
      <c r="J40" s="61"/>
      <c r="K40" s="61"/>
      <c r="L40" s="61"/>
    </row>
    <row r="41" spans="1:12" ht="15" customHeight="1">
      <c r="A41" s="103"/>
      <c r="B41" s="122" t="s">
        <v>204</v>
      </c>
      <c r="C41" s="123"/>
      <c r="D41" s="47">
        <v>2</v>
      </c>
      <c r="E41" s="90"/>
      <c r="F41" s="91"/>
      <c r="G41" s="116"/>
      <c r="H41" s="116"/>
      <c r="I41" s="117"/>
      <c r="J41" s="61"/>
      <c r="K41" s="61"/>
      <c r="L41" s="61"/>
    </row>
    <row r="42" spans="1:12" ht="15" customHeight="1">
      <c r="A42" s="103"/>
      <c r="B42" s="122"/>
      <c r="C42" s="123"/>
      <c r="D42" s="47"/>
      <c r="E42" s="90"/>
      <c r="F42" s="91"/>
      <c r="G42" s="116"/>
      <c r="H42" s="116"/>
      <c r="I42" s="117"/>
      <c r="J42" s="61"/>
      <c r="K42" s="61"/>
      <c r="L42" s="61"/>
    </row>
    <row r="43" spans="1:12" ht="15" customHeight="1">
      <c r="A43" s="103"/>
      <c r="B43" s="122"/>
      <c r="C43" s="123"/>
      <c r="D43" s="47"/>
      <c r="E43" s="90"/>
      <c r="F43" s="91"/>
      <c r="G43" s="116"/>
      <c r="H43" s="116"/>
      <c r="I43" s="117"/>
      <c r="J43" s="61"/>
      <c r="K43" s="61"/>
      <c r="L43" s="61"/>
    </row>
    <row r="44" spans="1:12" ht="15" customHeight="1" thickBot="1">
      <c r="A44" s="105"/>
      <c r="B44" s="267"/>
      <c r="C44" s="268"/>
      <c r="D44" s="50"/>
      <c r="E44" s="96"/>
      <c r="F44" s="97"/>
      <c r="G44" s="154"/>
      <c r="H44" s="154"/>
      <c r="I44" s="155"/>
      <c r="J44" s="61"/>
      <c r="K44" s="61"/>
      <c r="L44" s="61"/>
    </row>
    <row r="45" spans="1:12" ht="30" customHeight="1" thickBot="1">
      <c r="A45" s="25"/>
      <c r="B45" s="160" t="s">
        <v>400</v>
      </c>
      <c r="C45" s="161"/>
      <c r="D45" s="52">
        <f>SUM(D39:D44)</f>
        <v>6</v>
      </c>
      <c r="E45" s="67" t="s">
        <v>413</v>
      </c>
      <c r="F45" s="68">
        <f>SUM(E39)</f>
        <v>0</v>
      </c>
      <c r="G45" s="62"/>
      <c r="H45" s="62"/>
      <c r="I45" s="62"/>
      <c r="J45" s="61"/>
      <c r="K45" s="61"/>
      <c r="L45" s="61"/>
    </row>
    <row r="46" spans="1:12" ht="15" customHeight="1">
      <c r="A46" s="269" t="s">
        <v>234</v>
      </c>
      <c r="B46" s="120"/>
      <c r="C46" s="121"/>
      <c r="D46" s="46">
        <v>0</v>
      </c>
      <c r="E46" s="239">
        <v>0</v>
      </c>
      <c r="F46" s="240"/>
      <c r="G46" s="184"/>
      <c r="H46" s="184"/>
      <c r="I46" s="185"/>
      <c r="J46" s="61"/>
      <c r="K46" s="61"/>
      <c r="L46" s="61"/>
    </row>
    <row r="47" spans="1:12" ht="15" customHeight="1">
      <c r="A47" s="270"/>
      <c r="B47" s="122"/>
      <c r="C47" s="123"/>
      <c r="D47" s="47"/>
      <c r="E47" s="241"/>
      <c r="F47" s="242"/>
      <c r="G47" s="116"/>
      <c r="H47" s="116"/>
      <c r="I47" s="117"/>
      <c r="J47" s="61"/>
      <c r="K47" s="61"/>
      <c r="L47" s="61"/>
    </row>
    <row r="48" spans="1:12" ht="15" customHeight="1">
      <c r="A48" s="270"/>
      <c r="B48" s="122"/>
      <c r="C48" s="123"/>
      <c r="D48" s="47"/>
      <c r="E48" s="241"/>
      <c r="F48" s="242"/>
      <c r="G48" s="116"/>
      <c r="H48" s="116"/>
      <c r="I48" s="117"/>
      <c r="J48" s="61"/>
      <c r="K48" s="61"/>
      <c r="L48" s="61"/>
    </row>
    <row r="49" spans="1:12" ht="15" customHeight="1">
      <c r="A49" s="270"/>
      <c r="B49" s="122"/>
      <c r="C49" s="123"/>
      <c r="D49" s="47"/>
      <c r="E49" s="241"/>
      <c r="F49" s="242"/>
      <c r="G49" s="116"/>
      <c r="H49" s="116"/>
      <c r="I49" s="117"/>
      <c r="J49" s="61"/>
      <c r="K49" s="61"/>
      <c r="L49" s="61"/>
    </row>
    <row r="50" spans="1:12" ht="24" customHeight="1" thickBot="1">
      <c r="A50" s="21" t="s">
        <v>21</v>
      </c>
      <c r="B50" s="260" t="s">
        <v>19</v>
      </c>
      <c r="C50" s="261"/>
      <c r="D50" s="50"/>
      <c r="E50" s="243"/>
      <c r="F50" s="244"/>
      <c r="G50" s="175"/>
      <c r="H50" s="175"/>
      <c r="I50" s="176"/>
      <c r="J50" s="61"/>
      <c r="K50" s="61"/>
      <c r="L50" s="61"/>
    </row>
    <row r="51" spans="1:12" ht="30" customHeight="1" thickBot="1">
      <c r="A51" s="25"/>
      <c r="B51" s="160" t="s">
        <v>401</v>
      </c>
      <c r="C51" s="161"/>
      <c r="D51" s="52">
        <f>SUM(D46:D50)</f>
        <v>0</v>
      </c>
      <c r="E51" s="67" t="s">
        <v>413</v>
      </c>
      <c r="F51" s="69">
        <f>SUM(E46:F50)</f>
        <v>0</v>
      </c>
      <c r="G51" s="38"/>
      <c r="H51" s="38"/>
      <c r="I51" s="38"/>
      <c r="J51" s="61"/>
      <c r="K51" s="61"/>
      <c r="L51" s="61"/>
    </row>
    <row r="52" spans="1:12" ht="24" customHeight="1">
      <c r="A52" s="98" t="s">
        <v>22</v>
      </c>
      <c r="B52" s="101" t="s">
        <v>19</v>
      </c>
      <c r="C52" s="102"/>
      <c r="D52" s="107">
        <v>0</v>
      </c>
      <c r="E52" s="237">
        <v>0</v>
      </c>
      <c r="F52" s="238"/>
      <c r="G52" s="202"/>
      <c r="H52" s="203"/>
      <c r="I52" s="204"/>
      <c r="J52" s="61"/>
      <c r="K52" s="61"/>
      <c r="L52" s="61"/>
    </row>
    <row r="53" spans="1:12" ht="24" customHeight="1">
      <c r="A53" s="99"/>
      <c r="B53" s="103"/>
      <c r="C53" s="104"/>
      <c r="D53" s="108"/>
      <c r="E53" s="110">
        <v>0</v>
      </c>
      <c r="F53" s="111"/>
      <c r="G53" s="82"/>
      <c r="H53" s="83"/>
      <c r="I53" s="84"/>
      <c r="J53" s="61"/>
      <c r="K53" s="61"/>
      <c r="L53" s="61"/>
    </row>
    <row r="54" spans="1:12" ht="24" customHeight="1">
      <c r="A54" s="99"/>
      <c r="B54" s="103"/>
      <c r="C54" s="104"/>
      <c r="D54" s="108"/>
      <c r="E54" s="110">
        <v>0</v>
      </c>
      <c r="F54" s="111"/>
      <c r="G54" s="82"/>
      <c r="H54" s="83"/>
      <c r="I54" s="84"/>
      <c r="J54" s="61"/>
      <c r="K54" s="61"/>
      <c r="L54" s="61"/>
    </row>
    <row r="55" spans="1:12" ht="24" customHeight="1" thickBot="1">
      <c r="A55" s="100"/>
      <c r="B55" s="105"/>
      <c r="C55" s="106"/>
      <c r="D55" s="109"/>
      <c r="E55" s="112">
        <v>0</v>
      </c>
      <c r="F55" s="113"/>
      <c r="G55" s="85"/>
      <c r="H55" s="86"/>
      <c r="I55" s="87"/>
      <c r="J55" s="61"/>
      <c r="K55" s="61"/>
      <c r="L55" s="61"/>
    </row>
    <row r="56" spans="1:12" ht="15" customHeight="1" thickBot="1">
      <c r="A56" s="9" t="s">
        <v>23</v>
      </c>
      <c r="B56" s="262"/>
      <c r="C56" s="163"/>
      <c r="D56" s="54"/>
      <c r="E56" s="250"/>
      <c r="F56" s="153"/>
      <c r="G56" s="66"/>
      <c r="H56" s="60"/>
      <c r="I56" s="60"/>
      <c r="J56" s="61"/>
      <c r="K56" s="61"/>
      <c r="L56" s="61"/>
    </row>
    <row r="57" spans="1:12" ht="15" customHeight="1">
      <c r="A57" s="10" t="s">
        <v>24</v>
      </c>
      <c r="B57" s="263" t="s">
        <v>19</v>
      </c>
      <c r="C57" s="264"/>
      <c r="D57" s="46">
        <v>0</v>
      </c>
      <c r="E57" s="205">
        <v>0</v>
      </c>
      <c r="F57" s="206"/>
      <c r="G57" s="184"/>
      <c r="H57" s="184"/>
      <c r="I57" s="185"/>
      <c r="J57" s="61"/>
      <c r="K57" s="61"/>
      <c r="L57" s="61"/>
    </row>
    <row r="58" spans="1:12" ht="15" customHeight="1">
      <c r="A58" s="22" t="s">
        <v>25</v>
      </c>
      <c r="B58" s="130" t="s">
        <v>19</v>
      </c>
      <c r="C58" s="131"/>
      <c r="D58" s="47">
        <v>0</v>
      </c>
      <c r="E58" s="213">
        <v>0</v>
      </c>
      <c r="F58" s="214"/>
      <c r="G58" s="116"/>
      <c r="H58" s="116"/>
      <c r="I58" s="117"/>
      <c r="J58" s="61"/>
      <c r="K58" s="61"/>
      <c r="L58" s="61"/>
    </row>
    <row r="59" spans="1:12" ht="15" customHeight="1" thickBot="1">
      <c r="A59" s="11" t="s">
        <v>26</v>
      </c>
      <c r="B59" s="132" t="s">
        <v>19</v>
      </c>
      <c r="C59" s="133"/>
      <c r="D59" s="50">
        <v>0</v>
      </c>
      <c r="E59" s="224">
        <v>0</v>
      </c>
      <c r="F59" s="225"/>
      <c r="G59" s="175"/>
      <c r="H59" s="175"/>
      <c r="I59" s="176"/>
      <c r="J59" s="61"/>
      <c r="K59" s="61"/>
      <c r="L59" s="61"/>
    </row>
    <row r="60" spans="1:12" ht="30" customHeight="1" thickBot="1">
      <c r="B60" s="160" t="s">
        <v>402</v>
      </c>
      <c r="C60" s="161"/>
      <c r="D60" s="52">
        <f>SUM(D52:D59)</f>
        <v>0</v>
      </c>
      <c r="E60" s="67" t="s">
        <v>413</v>
      </c>
      <c r="F60" s="70">
        <f>E52+E53+E54+E55+E57+E58+E59</f>
        <v>0</v>
      </c>
      <c r="G60" s="38"/>
      <c r="H60" s="38"/>
      <c r="I60" s="38"/>
      <c r="J60" s="61"/>
      <c r="K60" s="61"/>
      <c r="L60" s="61"/>
    </row>
    <row r="61" spans="1:12" ht="15" customHeight="1">
      <c r="J61" s="38"/>
      <c r="K61" s="38"/>
      <c r="L61" s="38"/>
    </row>
    <row r="62" spans="1:12" ht="15" customHeight="1">
      <c r="J62" s="38"/>
      <c r="K62" s="38"/>
      <c r="L62" s="38"/>
    </row>
    <row r="63" spans="1:12" ht="15" customHeight="1">
      <c r="J63" s="38"/>
      <c r="K63" s="38"/>
      <c r="L63" s="38"/>
    </row>
    <row r="64" spans="1:12" ht="15" customHeight="1" thickBot="1">
      <c r="J64" s="38"/>
      <c r="K64" s="38"/>
      <c r="L64" s="38"/>
    </row>
    <row r="65" spans="1:10" ht="24.75" thickBot="1">
      <c r="A65" s="2"/>
      <c r="B65" s="138" t="s">
        <v>410</v>
      </c>
      <c r="C65" s="139"/>
      <c r="D65" s="140"/>
      <c r="E65" s="245" t="s">
        <v>431</v>
      </c>
      <c r="F65" s="246"/>
      <c r="G65" s="247" t="s">
        <v>432</v>
      </c>
      <c r="H65" s="248"/>
      <c r="I65" s="249"/>
      <c r="J65" s="74"/>
    </row>
    <row r="66" spans="1:10" ht="18" customHeight="1" thickBot="1">
      <c r="A66" s="6" t="s">
        <v>12</v>
      </c>
      <c r="B66" s="118" t="s">
        <v>13</v>
      </c>
      <c r="C66" s="118"/>
      <c r="D66" s="45" t="s">
        <v>14</v>
      </c>
      <c r="E66" s="144" t="s">
        <v>41</v>
      </c>
      <c r="F66" s="145"/>
      <c r="G66" s="199" t="s">
        <v>16</v>
      </c>
      <c r="H66" s="200"/>
      <c r="I66" s="201"/>
    </row>
    <row r="67" spans="1:10" ht="18" customHeight="1">
      <c r="A67" s="101" t="s">
        <v>27</v>
      </c>
      <c r="B67" s="134" t="s">
        <v>29</v>
      </c>
      <c r="C67" s="135"/>
      <c r="D67" s="46">
        <v>2</v>
      </c>
      <c r="E67" s="218">
        <v>0</v>
      </c>
      <c r="F67" s="219"/>
      <c r="G67" s="184"/>
      <c r="H67" s="184"/>
      <c r="I67" s="185"/>
    </row>
    <row r="68" spans="1:10" ht="18" customHeight="1">
      <c r="A68" s="103"/>
      <c r="B68" s="158" t="s">
        <v>30</v>
      </c>
      <c r="C68" s="159"/>
      <c r="D68" s="47">
        <v>2</v>
      </c>
      <c r="E68" s="197">
        <v>0</v>
      </c>
      <c r="F68" s="198"/>
      <c r="G68" s="116"/>
      <c r="H68" s="116"/>
      <c r="I68" s="117"/>
    </row>
    <row r="69" spans="1:10" ht="18" customHeight="1">
      <c r="A69" s="103"/>
      <c r="B69" s="158" t="s">
        <v>31</v>
      </c>
      <c r="C69" s="159"/>
      <c r="D69" s="47">
        <v>2</v>
      </c>
      <c r="E69" s="197">
        <v>0</v>
      </c>
      <c r="F69" s="198"/>
      <c r="G69" s="116"/>
      <c r="H69" s="116"/>
      <c r="I69" s="117"/>
    </row>
    <row r="70" spans="1:10" ht="18" customHeight="1">
      <c r="A70" s="103"/>
      <c r="B70" s="158" t="s">
        <v>32</v>
      </c>
      <c r="C70" s="159"/>
      <c r="D70" s="47">
        <v>2</v>
      </c>
      <c r="E70" s="197">
        <v>0</v>
      </c>
      <c r="F70" s="198"/>
      <c r="G70" s="116"/>
      <c r="H70" s="116"/>
      <c r="I70" s="117"/>
    </row>
    <row r="71" spans="1:10" ht="18" customHeight="1">
      <c r="A71" s="103"/>
      <c r="B71" s="126" t="s">
        <v>33</v>
      </c>
      <c r="C71" s="127"/>
      <c r="D71" s="47">
        <v>2</v>
      </c>
      <c r="E71" s="197">
        <v>0</v>
      </c>
      <c r="F71" s="198"/>
      <c r="G71" s="116"/>
      <c r="H71" s="116"/>
      <c r="I71" s="117"/>
    </row>
    <row r="72" spans="1:10" ht="18" customHeight="1" thickBot="1">
      <c r="A72" s="105"/>
      <c r="B72" s="128" t="s">
        <v>28</v>
      </c>
      <c r="C72" s="129"/>
      <c r="D72" s="50"/>
      <c r="E72" s="222"/>
      <c r="F72" s="223"/>
      <c r="G72" s="175"/>
      <c r="H72" s="175"/>
      <c r="I72" s="176"/>
    </row>
    <row r="73" spans="1:10" ht="30" customHeight="1" thickBot="1">
      <c r="A73" s="28"/>
      <c r="B73" s="119" t="s">
        <v>403</v>
      </c>
      <c r="C73" s="119"/>
      <c r="D73" s="55">
        <f>SUM(D67:D72)</f>
        <v>10</v>
      </c>
      <c r="E73" s="71" t="s">
        <v>413</v>
      </c>
      <c r="F73" s="72">
        <f>SUM(E67:F72)</f>
        <v>0</v>
      </c>
      <c r="G73" s="174"/>
      <c r="H73" s="174"/>
      <c r="I73" s="38"/>
    </row>
    <row r="74" spans="1:10" ht="15" customHeight="1">
      <c r="A74" s="101" t="s">
        <v>34</v>
      </c>
      <c r="B74" s="120" t="s">
        <v>414</v>
      </c>
      <c r="C74" s="121"/>
      <c r="D74" s="46">
        <v>2</v>
      </c>
      <c r="E74" s="88">
        <v>0</v>
      </c>
      <c r="F74" s="89"/>
      <c r="G74" s="184"/>
      <c r="H74" s="184"/>
      <c r="I74" s="185"/>
    </row>
    <row r="75" spans="1:10" ht="15" customHeight="1">
      <c r="A75" s="103"/>
      <c r="B75" s="122" t="s">
        <v>415</v>
      </c>
      <c r="C75" s="123"/>
      <c r="D75" s="47">
        <v>2</v>
      </c>
      <c r="E75" s="90"/>
      <c r="F75" s="91"/>
      <c r="G75" s="116"/>
      <c r="H75" s="116"/>
      <c r="I75" s="117"/>
    </row>
    <row r="76" spans="1:10" ht="15" customHeight="1">
      <c r="A76" s="103"/>
      <c r="B76" s="122" t="s">
        <v>416</v>
      </c>
      <c r="C76" s="123"/>
      <c r="D76" s="47">
        <v>2</v>
      </c>
      <c r="E76" s="90"/>
      <c r="F76" s="91"/>
      <c r="G76" s="116"/>
      <c r="H76" s="116"/>
      <c r="I76" s="117"/>
    </row>
    <row r="77" spans="1:10" ht="15" customHeight="1">
      <c r="A77" s="188"/>
      <c r="B77" s="124"/>
      <c r="C77" s="125"/>
      <c r="D77" s="56"/>
      <c r="E77" s="92"/>
      <c r="F77" s="93"/>
      <c r="G77" s="182"/>
      <c r="H77" s="182"/>
      <c r="I77" s="183"/>
    </row>
    <row r="78" spans="1:10" ht="15" customHeight="1">
      <c r="A78" s="233" t="s">
        <v>35</v>
      </c>
      <c r="B78" s="189" t="s">
        <v>259</v>
      </c>
      <c r="C78" s="190"/>
      <c r="D78" s="47">
        <v>2</v>
      </c>
      <c r="E78" s="94">
        <v>0</v>
      </c>
      <c r="F78" s="95"/>
      <c r="G78" s="114"/>
      <c r="H78" s="114"/>
      <c r="I78" s="115"/>
    </row>
    <row r="79" spans="1:10" ht="15" customHeight="1">
      <c r="A79" s="99"/>
      <c r="B79" s="122"/>
      <c r="C79" s="123"/>
      <c r="D79" s="47"/>
      <c r="E79" s="90"/>
      <c r="F79" s="91"/>
      <c r="G79" s="116"/>
      <c r="H79" s="116"/>
      <c r="I79" s="117"/>
    </row>
    <row r="80" spans="1:10" ht="15" customHeight="1">
      <c r="A80" s="99"/>
      <c r="B80" s="122"/>
      <c r="C80" s="123"/>
      <c r="D80" s="47"/>
      <c r="E80" s="90"/>
      <c r="F80" s="91"/>
      <c r="G80" s="116"/>
      <c r="H80" s="116"/>
      <c r="I80" s="117"/>
    </row>
    <row r="81" spans="1:9" ht="15" customHeight="1">
      <c r="A81" s="99"/>
      <c r="B81" s="122"/>
      <c r="C81" s="123"/>
      <c r="D81" s="47"/>
      <c r="E81" s="90"/>
      <c r="F81" s="91"/>
      <c r="G81" s="154"/>
      <c r="H81" s="154"/>
      <c r="I81" s="155"/>
    </row>
    <row r="82" spans="1:9" ht="15" customHeight="1" thickBot="1">
      <c r="A82" s="100"/>
      <c r="B82" s="234" t="s">
        <v>235</v>
      </c>
      <c r="C82" s="235"/>
      <c r="D82" s="48"/>
      <c r="E82" s="96"/>
      <c r="F82" s="97"/>
      <c r="G82" s="175"/>
      <c r="H82" s="175"/>
      <c r="I82" s="176"/>
    </row>
    <row r="83" spans="1:9" ht="30" customHeight="1" thickBot="1">
      <c r="A83" s="25"/>
      <c r="B83" s="195" t="s">
        <v>397</v>
      </c>
      <c r="C83" s="196"/>
      <c r="D83" s="57">
        <f>SUM(D74:D82)</f>
        <v>8</v>
      </c>
      <c r="E83" s="67" t="s">
        <v>413</v>
      </c>
      <c r="F83" s="68">
        <f>SUM(E74:F82)</f>
        <v>0</v>
      </c>
      <c r="G83" s="62"/>
      <c r="H83" s="62"/>
      <c r="I83" s="62"/>
    </row>
    <row r="84" spans="1:9" ht="15" customHeight="1">
      <c r="A84" s="230" t="s">
        <v>396</v>
      </c>
      <c r="B84" s="134" t="s">
        <v>417</v>
      </c>
      <c r="C84" s="135"/>
      <c r="D84" s="46">
        <v>2</v>
      </c>
      <c r="E84" s="88">
        <v>0</v>
      </c>
      <c r="F84" s="89"/>
      <c r="G84" s="114"/>
      <c r="H84" s="114"/>
      <c r="I84" s="115"/>
    </row>
    <row r="85" spans="1:9" ht="15" customHeight="1">
      <c r="A85" s="231"/>
      <c r="B85" s="158" t="s">
        <v>418</v>
      </c>
      <c r="C85" s="159"/>
      <c r="D85" s="47">
        <v>2</v>
      </c>
      <c r="E85" s="90"/>
      <c r="F85" s="91"/>
      <c r="G85" s="116"/>
      <c r="H85" s="116"/>
      <c r="I85" s="117"/>
    </row>
    <row r="86" spans="1:9" ht="15" customHeight="1">
      <c r="A86" s="231"/>
      <c r="B86" s="158" t="s">
        <v>175</v>
      </c>
      <c r="C86" s="159"/>
      <c r="D86" s="47">
        <v>2</v>
      </c>
      <c r="E86" s="90"/>
      <c r="F86" s="91"/>
      <c r="G86" s="116"/>
      <c r="H86" s="116"/>
      <c r="I86" s="117"/>
    </row>
    <row r="87" spans="1:9" ht="15" customHeight="1">
      <c r="A87" s="231"/>
      <c r="B87" s="158" t="s">
        <v>177</v>
      </c>
      <c r="C87" s="159"/>
      <c r="D87" s="47">
        <v>2</v>
      </c>
      <c r="E87" s="90"/>
      <c r="F87" s="91"/>
      <c r="G87" s="116"/>
      <c r="H87" s="116"/>
      <c r="I87" s="117"/>
    </row>
    <row r="88" spans="1:9" ht="15" customHeight="1">
      <c r="A88" s="231"/>
      <c r="B88" s="158" t="s">
        <v>178</v>
      </c>
      <c r="C88" s="159"/>
      <c r="D88" s="47">
        <v>2</v>
      </c>
      <c r="E88" s="90"/>
      <c r="F88" s="91"/>
      <c r="G88" s="116"/>
      <c r="H88" s="116"/>
      <c r="I88" s="117"/>
    </row>
    <row r="89" spans="1:9" ht="15" customHeight="1">
      <c r="A89" s="231"/>
      <c r="B89" s="158"/>
      <c r="C89" s="159"/>
      <c r="D89" s="47"/>
      <c r="E89" s="90"/>
      <c r="F89" s="91"/>
      <c r="G89" s="116"/>
      <c r="H89" s="116"/>
      <c r="I89" s="117"/>
    </row>
    <row r="90" spans="1:9" ht="15" customHeight="1">
      <c r="A90" s="231"/>
      <c r="B90" s="158"/>
      <c r="C90" s="159"/>
      <c r="D90" s="47"/>
      <c r="E90" s="90"/>
      <c r="F90" s="91"/>
      <c r="G90" s="116"/>
      <c r="H90" s="116"/>
      <c r="I90" s="117"/>
    </row>
    <row r="91" spans="1:9" ht="15" customHeight="1">
      <c r="A91" s="231"/>
      <c r="B91" s="158"/>
      <c r="C91" s="159"/>
      <c r="D91" s="47"/>
      <c r="E91" s="90"/>
      <c r="F91" s="91"/>
      <c r="G91" s="116"/>
      <c r="H91" s="116"/>
      <c r="I91" s="117"/>
    </row>
    <row r="92" spans="1:9" ht="15" customHeight="1">
      <c r="A92" s="231"/>
      <c r="B92" s="158"/>
      <c r="C92" s="159"/>
      <c r="D92" s="47"/>
      <c r="E92" s="90"/>
      <c r="F92" s="91"/>
      <c r="G92" s="116"/>
      <c r="H92" s="116"/>
      <c r="I92" s="117"/>
    </row>
    <row r="93" spans="1:9" ht="15" customHeight="1">
      <c r="A93" s="231"/>
      <c r="B93" s="158"/>
      <c r="C93" s="159"/>
      <c r="D93" s="47"/>
      <c r="E93" s="90"/>
      <c r="F93" s="91"/>
      <c r="G93" s="116"/>
      <c r="H93" s="116"/>
      <c r="I93" s="117"/>
    </row>
    <row r="94" spans="1:9" ht="15" customHeight="1">
      <c r="A94" s="231"/>
      <c r="B94" s="158"/>
      <c r="C94" s="159"/>
      <c r="D94" s="47"/>
      <c r="E94" s="90"/>
      <c r="F94" s="91"/>
      <c r="G94" s="116"/>
      <c r="H94" s="116"/>
      <c r="I94" s="117"/>
    </row>
    <row r="95" spans="1:9" ht="15" customHeight="1">
      <c r="A95" s="231"/>
      <c r="B95" s="158"/>
      <c r="C95" s="159"/>
      <c r="D95" s="47"/>
      <c r="E95" s="90"/>
      <c r="F95" s="91"/>
      <c r="G95" s="116"/>
      <c r="H95" s="116"/>
      <c r="I95" s="117"/>
    </row>
    <row r="96" spans="1:9" ht="15" customHeight="1" thickBot="1">
      <c r="A96" s="232"/>
      <c r="B96" s="191"/>
      <c r="C96" s="192"/>
      <c r="D96" s="48"/>
      <c r="E96" s="96"/>
      <c r="F96" s="97"/>
      <c r="G96" s="154"/>
      <c r="H96" s="154"/>
      <c r="I96" s="155"/>
    </row>
    <row r="97" spans="1:11" ht="30" customHeight="1" thickBot="1">
      <c r="A97" s="29"/>
      <c r="B97" s="169" t="s">
        <v>398</v>
      </c>
      <c r="C97" s="170"/>
      <c r="D97" s="57">
        <f>SUM(D84:D96)</f>
        <v>10</v>
      </c>
      <c r="E97" s="67" t="s">
        <v>413</v>
      </c>
      <c r="F97" s="68">
        <f>SUM(E84:F96)</f>
        <v>0</v>
      </c>
      <c r="G97" s="177"/>
      <c r="H97" s="177"/>
      <c r="I97" s="177"/>
    </row>
    <row r="98" spans="1:11" ht="15" customHeight="1">
      <c r="A98" s="101" t="s">
        <v>36</v>
      </c>
      <c r="B98" s="134" t="s">
        <v>37</v>
      </c>
      <c r="C98" s="135"/>
      <c r="D98" s="46">
        <v>0</v>
      </c>
      <c r="E98" s="218">
        <v>0</v>
      </c>
      <c r="F98" s="219"/>
      <c r="G98" s="114"/>
      <c r="H98" s="114"/>
      <c r="I98" s="115"/>
    </row>
    <row r="99" spans="1:11" ht="15" customHeight="1">
      <c r="A99" s="103"/>
      <c r="B99" s="158" t="s">
        <v>38</v>
      </c>
      <c r="C99" s="159"/>
      <c r="D99" s="47">
        <v>0</v>
      </c>
      <c r="E99" s="197">
        <v>0</v>
      </c>
      <c r="F99" s="198"/>
      <c r="G99" s="116"/>
      <c r="H99" s="116"/>
      <c r="I99" s="117"/>
    </row>
    <row r="100" spans="1:11" ht="15" customHeight="1">
      <c r="A100" s="103"/>
      <c r="B100" s="158" t="s">
        <v>39</v>
      </c>
      <c r="C100" s="159"/>
      <c r="D100" s="47">
        <v>0</v>
      </c>
      <c r="E100" s="197">
        <v>0</v>
      </c>
      <c r="F100" s="198"/>
      <c r="G100" s="116"/>
      <c r="H100" s="116"/>
      <c r="I100" s="117"/>
    </row>
    <row r="101" spans="1:11" ht="15" customHeight="1" thickBot="1">
      <c r="A101" s="105"/>
      <c r="B101" s="165" t="s">
        <v>236</v>
      </c>
      <c r="C101" s="166"/>
      <c r="D101" s="50">
        <v>0</v>
      </c>
      <c r="E101" s="215">
        <v>0</v>
      </c>
      <c r="F101" s="216"/>
      <c r="G101" s="154"/>
      <c r="H101" s="154"/>
      <c r="I101" s="155"/>
    </row>
    <row r="102" spans="1:11" ht="30" customHeight="1" thickBot="1">
      <c r="A102" s="25"/>
      <c r="B102" s="171" t="s">
        <v>404</v>
      </c>
      <c r="C102" s="161"/>
      <c r="D102" s="52">
        <f>SUM(D98:D101)</f>
        <v>0</v>
      </c>
      <c r="E102" s="67" t="s">
        <v>413</v>
      </c>
      <c r="F102" s="68">
        <f>SUM(E98:F101)</f>
        <v>0</v>
      </c>
      <c r="G102" s="62"/>
      <c r="H102" s="62"/>
      <c r="I102" s="62"/>
    </row>
    <row r="103" spans="1:11" ht="30.75" customHeight="1" thickBot="1">
      <c r="A103" s="8" t="s">
        <v>40</v>
      </c>
      <c r="B103" s="167" t="s">
        <v>19</v>
      </c>
      <c r="C103" s="168"/>
      <c r="D103" s="53">
        <v>19</v>
      </c>
      <c r="E103" s="220">
        <v>0</v>
      </c>
      <c r="F103" s="221"/>
      <c r="G103" s="178"/>
      <c r="H103" s="178"/>
      <c r="I103" s="179"/>
    </row>
    <row r="104" spans="1:11" ht="39.75" customHeight="1" thickBot="1">
      <c r="B104" s="169" t="s">
        <v>405</v>
      </c>
      <c r="C104" s="170"/>
      <c r="D104" s="57">
        <f>D38+D45+D51+D60+D73+D83+D97+D102+D103</f>
        <v>71</v>
      </c>
      <c r="E104" s="186" t="s">
        <v>42</v>
      </c>
      <c r="F104" s="187"/>
      <c r="G104" s="180">
        <f>124-D104</f>
        <v>53</v>
      </c>
      <c r="H104" s="181"/>
      <c r="I104" s="162"/>
      <c r="J104" s="162"/>
    </row>
    <row r="105" spans="1:11">
      <c r="B105" s="162"/>
      <c r="C105" s="162"/>
      <c r="J105" s="162"/>
      <c r="K105" s="162"/>
    </row>
    <row r="106" spans="1:11">
      <c r="J106" s="162"/>
      <c r="K106" s="162"/>
    </row>
    <row r="107" spans="1:11">
      <c r="A107" s="39" t="s">
        <v>409</v>
      </c>
      <c r="B107" s="3"/>
      <c r="C107" s="40"/>
      <c r="J107" s="162"/>
      <c r="K107" s="162"/>
    </row>
    <row r="108" spans="1:11">
      <c r="A108" s="41"/>
      <c r="B108" s="163" t="s">
        <v>406</v>
      </c>
      <c r="C108" s="164"/>
      <c r="J108" s="162"/>
      <c r="K108" s="162"/>
    </row>
    <row r="109" spans="1:11">
      <c r="A109" s="24"/>
      <c r="B109" s="163"/>
      <c r="C109" s="164"/>
      <c r="J109" s="162"/>
      <c r="K109" s="162"/>
    </row>
    <row r="110" spans="1:11">
      <c r="A110" s="42"/>
      <c r="B110" s="15" t="s">
        <v>407</v>
      </c>
      <c r="C110" s="23"/>
      <c r="J110" s="162"/>
      <c r="K110" s="162"/>
    </row>
    <row r="111" spans="1:11">
      <c r="A111" s="24"/>
      <c r="B111" s="15"/>
      <c r="C111" s="23"/>
      <c r="J111" s="162"/>
      <c r="K111" s="162"/>
    </row>
    <row r="112" spans="1:11">
      <c r="A112" s="43"/>
      <c r="B112" s="15" t="s">
        <v>408</v>
      </c>
      <c r="C112" s="23"/>
      <c r="J112" s="162"/>
      <c r="K112" s="162"/>
    </row>
    <row r="113" spans="1:11">
      <c r="A113" s="44"/>
      <c r="B113" s="172"/>
      <c r="C113" s="173"/>
      <c r="J113" s="162"/>
      <c r="K113" s="162"/>
    </row>
    <row r="114" spans="1:11">
      <c r="B114" s="162"/>
      <c r="C114" s="162"/>
      <c r="J114" s="162"/>
      <c r="K114" s="162"/>
    </row>
    <row r="115" spans="1:11">
      <c r="B115" s="162"/>
      <c r="C115" s="162"/>
      <c r="J115" s="162"/>
      <c r="K115" s="162"/>
    </row>
    <row r="116" spans="1:11">
      <c r="B116" s="162"/>
      <c r="C116" s="162"/>
      <c r="J116" s="162"/>
      <c r="K116" s="162"/>
    </row>
    <row r="117" spans="1:11">
      <c r="B117" s="162"/>
      <c r="C117" s="162"/>
      <c r="J117" s="162"/>
      <c r="K117" s="162"/>
    </row>
    <row r="118" spans="1:11">
      <c r="B118" s="162"/>
      <c r="C118" s="162"/>
      <c r="J118" s="162"/>
      <c r="K118" s="162"/>
    </row>
    <row r="119" spans="1:11">
      <c r="B119" s="162"/>
      <c r="C119" s="162"/>
      <c r="J119" s="162"/>
      <c r="K119" s="162"/>
    </row>
    <row r="120" spans="1:11">
      <c r="B120" s="162"/>
      <c r="C120" s="162"/>
      <c r="J120" s="162"/>
      <c r="K120" s="162"/>
    </row>
    <row r="121" spans="1:11">
      <c r="B121" s="162"/>
      <c r="C121" s="162"/>
      <c r="J121" s="162"/>
      <c r="K121" s="162"/>
    </row>
    <row r="122" spans="1:11">
      <c r="B122" s="162"/>
      <c r="C122" s="162"/>
      <c r="J122" s="162"/>
      <c r="K122" s="162"/>
    </row>
    <row r="123" spans="1:11">
      <c r="B123" s="162"/>
      <c r="C123" s="162"/>
      <c r="J123" s="162"/>
      <c r="K123" s="162"/>
    </row>
    <row r="124" spans="1:11">
      <c r="B124" s="162"/>
      <c r="C124" s="162"/>
      <c r="J124" s="162"/>
      <c r="K124" s="162"/>
    </row>
    <row r="125" spans="1:11">
      <c r="B125" s="162"/>
      <c r="C125" s="162"/>
      <c r="J125" s="162"/>
      <c r="K125" s="162"/>
    </row>
    <row r="126" spans="1:11">
      <c r="B126" s="162"/>
      <c r="C126" s="162"/>
      <c r="J126" s="162"/>
      <c r="K126" s="162"/>
    </row>
    <row r="127" spans="1:11">
      <c r="B127" s="162"/>
      <c r="C127" s="162"/>
      <c r="J127" s="162"/>
      <c r="K127" s="162"/>
    </row>
    <row r="128" spans="1:11">
      <c r="B128" s="162"/>
      <c r="C128" s="162"/>
      <c r="J128" s="162"/>
      <c r="K128" s="162"/>
    </row>
    <row r="129" spans="2:11">
      <c r="B129" s="162"/>
      <c r="C129" s="162"/>
      <c r="J129" s="162"/>
      <c r="K129" s="162"/>
    </row>
    <row r="130" spans="2:11">
      <c r="B130" s="162"/>
      <c r="C130" s="162"/>
      <c r="J130" s="162"/>
      <c r="K130" s="162"/>
    </row>
    <row r="131" spans="2:11">
      <c r="B131" s="162"/>
      <c r="C131" s="162"/>
    </row>
  </sheetData>
  <dataConsolidate/>
  <mergeCells count="272">
    <mergeCell ref="G97:I97"/>
    <mergeCell ref="E98:F98"/>
    <mergeCell ref="G98:I98"/>
    <mergeCell ref="E99:F99"/>
    <mergeCell ref="G99:I99"/>
    <mergeCell ref="E100:F100"/>
    <mergeCell ref="G100:I100"/>
    <mergeCell ref="E101:F101"/>
    <mergeCell ref="G101:I101"/>
    <mergeCell ref="E84:F96"/>
    <mergeCell ref="G84:I84"/>
    <mergeCell ref="G85:I85"/>
    <mergeCell ref="G86:I86"/>
    <mergeCell ref="G87:I87"/>
    <mergeCell ref="G88:I88"/>
    <mergeCell ref="G89:I89"/>
    <mergeCell ref="G90:I90"/>
    <mergeCell ref="G91:I91"/>
    <mergeCell ref="G92:I92"/>
    <mergeCell ref="G93:I93"/>
    <mergeCell ref="G94:I94"/>
    <mergeCell ref="G95:I95"/>
    <mergeCell ref="G96:I96"/>
    <mergeCell ref="G73:H73"/>
    <mergeCell ref="E74:F77"/>
    <mergeCell ref="G74:I74"/>
    <mergeCell ref="G75:I75"/>
    <mergeCell ref="G76:I76"/>
    <mergeCell ref="G77:I77"/>
    <mergeCell ref="E78:F82"/>
    <mergeCell ref="G78:I78"/>
    <mergeCell ref="G79:I79"/>
    <mergeCell ref="G80:I80"/>
    <mergeCell ref="G81:I81"/>
    <mergeCell ref="G82:I82"/>
    <mergeCell ref="E54:F54"/>
    <mergeCell ref="G54:I54"/>
    <mergeCell ref="E55:F55"/>
    <mergeCell ref="G55:I55"/>
    <mergeCell ref="E56:F56"/>
    <mergeCell ref="E57:F57"/>
    <mergeCell ref="G57:I57"/>
    <mergeCell ref="E58:F58"/>
    <mergeCell ref="G58:I58"/>
    <mergeCell ref="E39:F44"/>
    <mergeCell ref="G39:I39"/>
    <mergeCell ref="G40:I40"/>
    <mergeCell ref="G41:I41"/>
    <mergeCell ref="G42:I42"/>
    <mergeCell ref="G43:I43"/>
    <mergeCell ref="G44:I44"/>
    <mergeCell ref="E46:F50"/>
    <mergeCell ref="G46:I46"/>
    <mergeCell ref="G47:I47"/>
    <mergeCell ref="G48:I48"/>
    <mergeCell ref="G49:I49"/>
    <mergeCell ref="G50:I50"/>
    <mergeCell ref="B15:C15"/>
    <mergeCell ref="B16:C16"/>
    <mergeCell ref="B24:C24"/>
    <mergeCell ref="B21:C21"/>
    <mergeCell ref="B22:C22"/>
    <mergeCell ref="G29:I29"/>
    <mergeCell ref="G30:I30"/>
    <mergeCell ref="G31:I31"/>
    <mergeCell ref="G32:I32"/>
    <mergeCell ref="E10:F33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B28:C28"/>
    <mergeCell ref="B25:C25"/>
    <mergeCell ref="B4:C4"/>
    <mergeCell ref="B5:C5"/>
    <mergeCell ref="D6:L6"/>
    <mergeCell ref="B8:D8"/>
    <mergeCell ref="B9:C9"/>
    <mergeCell ref="E4:L4"/>
    <mergeCell ref="E5:L5"/>
    <mergeCell ref="E8:F8"/>
    <mergeCell ref="G8:I8"/>
    <mergeCell ref="E9:F9"/>
    <mergeCell ref="G9:I9"/>
    <mergeCell ref="B26:C26"/>
    <mergeCell ref="A36:A37"/>
    <mergeCell ref="B36:C36"/>
    <mergeCell ref="B37:C37"/>
    <mergeCell ref="B33:C33"/>
    <mergeCell ref="B34:C34"/>
    <mergeCell ref="G22:I22"/>
    <mergeCell ref="G23:I23"/>
    <mergeCell ref="G24:I24"/>
    <mergeCell ref="G25:I25"/>
    <mergeCell ref="G26:I26"/>
    <mergeCell ref="G27:I27"/>
    <mergeCell ref="G28:I28"/>
    <mergeCell ref="G33:I33"/>
    <mergeCell ref="E34:F34"/>
    <mergeCell ref="G34:I34"/>
    <mergeCell ref="E35:F35"/>
    <mergeCell ref="E36:F37"/>
    <mergeCell ref="G36:I36"/>
    <mergeCell ref="G37:I37"/>
    <mergeCell ref="B38:C38"/>
    <mergeCell ref="A39:A44"/>
    <mergeCell ref="B39:C39"/>
    <mergeCell ref="B40:C40"/>
    <mergeCell ref="B43:C43"/>
    <mergeCell ref="B44:C44"/>
    <mergeCell ref="B41:C41"/>
    <mergeCell ref="B42:C42"/>
    <mergeCell ref="A10:A33"/>
    <mergeCell ref="B10:C10"/>
    <mergeCell ref="B11:C11"/>
    <mergeCell ref="B13:C13"/>
    <mergeCell ref="B14:C14"/>
    <mergeCell ref="B12:C12"/>
    <mergeCell ref="B17:C17"/>
    <mergeCell ref="B19:C19"/>
    <mergeCell ref="B20:C20"/>
    <mergeCell ref="B18:C18"/>
    <mergeCell ref="B23:C23"/>
    <mergeCell ref="B31:C31"/>
    <mergeCell ref="B32:C32"/>
    <mergeCell ref="B29:C29"/>
    <mergeCell ref="B30:C30"/>
    <mergeCell ref="B27:C27"/>
    <mergeCell ref="A46:A49"/>
    <mergeCell ref="B46:C46"/>
    <mergeCell ref="B47:C47"/>
    <mergeCell ref="B48:C48"/>
    <mergeCell ref="B49:C49"/>
    <mergeCell ref="B45:C45"/>
    <mergeCell ref="B56:C56"/>
    <mergeCell ref="B57:C57"/>
    <mergeCell ref="B50:C50"/>
    <mergeCell ref="B51:C51"/>
    <mergeCell ref="A52:A55"/>
    <mergeCell ref="B52:C55"/>
    <mergeCell ref="B58:C58"/>
    <mergeCell ref="B59:C59"/>
    <mergeCell ref="E59:F59"/>
    <mergeCell ref="G59:I59"/>
    <mergeCell ref="E65:F65"/>
    <mergeCell ref="G65:I65"/>
    <mergeCell ref="E66:F66"/>
    <mergeCell ref="G66:I66"/>
    <mergeCell ref="B68:C68"/>
    <mergeCell ref="G70:I70"/>
    <mergeCell ref="E71:F71"/>
    <mergeCell ref="G71:I71"/>
    <mergeCell ref="E72:F72"/>
    <mergeCell ref="B69:C69"/>
    <mergeCell ref="B71:C71"/>
    <mergeCell ref="B70:C70"/>
    <mergeCell ref="E67:F67"/>
    <mergeCell ref="G67:I67"/>
    <mergeCell ref="E68:F68"/>
    <mergeCell ref="G68:I68"/>
    <mergeCell ref="E69:F69"/>
    <mergeCell ref="G69:I69"/>
    <mergeCell ref="E70:F70"/>
    <mergeCell ref="G72:I72"/>
    <mergeCell ref="B97:C97"/>
    <mergeCell ref="B94:C94"/>
    <mergeCell ref="B95:C95"/>
    <mergeCell ref="B90:C90"/>
    <mergeCell ref="B91:C91"/>
    <mergeCell ref="B96:C96"/>
    <mergeCell ref="B101:C101"/>
    <mergeCell ref="A98:A101"/>
    <mergeCell ref="B98:C98"/>
    <mergeCell ref="B99:C99"/>
    <mergeCell ref="B100:C100"/>
    <mergeCell ref="A84:A96"/>
    <mergeCell ref="B84:C84"/>
    <mergeCell ref="B85:C85"/>
    <mergeCell ref="B88:C88"/>
    <mergeCell ref="B89:C89"/>
    <mergeCell ref="B86:C86"/>
    <mergeCell ref="B87:C87"/>
    <mergeCell ref="B92:C92"/>
    <mergeCell ref="B93:C93"/>
    <mergeCell ref="B102:C102"/>
    <mergeCell ref="B103:C103"/>
    <mergeCell ref="B104:C104"/>
    <mergeCell ref="B109:C109"/>
    <mergeCell ref="J109:K109"/>
    <mergeCell ref="J110:K110"/>
    <mergeCell ref="J111:K111"/>
    <mergeCell ref="J112:K112"/>
    <mergeCell ref="B113:C113"/>
    <mergeCell ref="J113:K113"/>
    <mergeCell ref="B105:C105"/>
    <mergeCell ref="J105:K105"/>
    <mergeCell ref="J106:K106"/>
    <mergeCell ref="J107:K107"/>
    <mergeCell ref="B108:C108"/>
    <mergeCell ref="J108:K108"/>
    <mergeCell ref="E103:F103"/>
    <mergeCell ref="G103:I103"/>
    <mergeCell ref="E104:F104"/>
    <mergeCell ref="G104:H104"/>
    <mergeCell ref="I104:J104"/>
    <mergeCell ref="B117:C117"/>
    <mergeCell ref="J117:K117"/>
    <mergeCell ref="B118:C118"/>
    <mergeCell ref="J118:K118"/>
    <mergeCell ref="B119:C119"/>
    <mergeCell ref="J119:K119"/>
    <mergeCell ref="B114:C114"/>
    <mergeCell ref="J114:K114"/>
    <mergeCell ref="B115:C115"/>
    <mergeCell ref="J115:K115"/>
    <mergeCell ref="B116:C116"/>
    <mergeCell ref="J116:K116"/>
    <mergeCell ref="B129:C129"/>
    <mergeCell ref="J129:K129"/>
    <mergeCell ref="B130:C130"/>
    <mergeCell ref="J130:K130"/>
    <mergeCell ref="B131:C131"/>
    <mergeCell ref="B126:C126"/>
    <mergeCell ref="J126:K126"/>
    <mergeCell ref="B127:C127"/>
    <mergeCell ref="J127:K127"/>
    <mergeCell ref="B128:C128"/>
    <mergeCell ref="J128:K128"/>
    <mergeCell ref="B123:C123"/>
    <mergeCell ref="J123:K123"/>
    <mergeCell ref="B124:C124"/>
    <mergeCell ref="J124:K124"/>
    <mergeCell ref="B125:C125"/>
    <mergeCell ref="J125:K125"/>
    <mergeCell ref="B120:C120"/>
    <mergeCell ref="J120:K120"/>
    <mergeCell ref="B121:C121"/>
    <mergeCell ref="J121:K121"/>
    <mergeCell ref="B122:C122"/>
    <mergeCell ref="J122:K122"/>
    <mergeCell ref="E52:F52"/>
    <mergeCell ref="G52:I52"/>
    <mergeCell ref="E53:F53"/>
    <mergeCell ref="G53:I53"/>
    <mergeCell ref="D52:D55"/>
    <mergeCell ref="B83:C83"/>
    <mergeCell ref="A78:A82"/>
    <mergeCell ref="B78:C78"/>
    <mergeCell ref="A67:A72"/>
    <mergeCell ref="B67:C67"/>
    <mergeCell ref="B60:C60"/>
    <mergeCell ref="B65:D65"/>
    <mergeCell ref="B66:C66"/>
    <mergeCell ref="B79:C79"/>
    <mergeCell ref="A74:A77"/>
    <mergeCell ref="B81:C81"/>
    <mergeCell ref="B82:C82"/>
    <mergeCell ref="B80:C80"/>
    <mergeCell ref="B76:C76"/>
    <mergeCell ref="B73:C73"/>
    <mergeCell ref="B74:C74"/>
    <mergeCell ref="B75:C75"/>
    <mergeCell ref="B77:C77"/>
    <mergeCell ref="B72:C72"/>
  </mergeCells>
  <phoneticPr fontId="1"/>
  <pageMargins left="0.25" right="0.25" top="0.75" bottom="0.75" header="0.3" footer="0.3"/>
  <pageSetup paperSize="9" scale="57" orientation="portrait" r:id="rId1"/>
  <rowBreaks count="1" manualBreakCount="1">
    <brk id="62" max="14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2">
        <x14:dataValidation type="list" allowBlank="1" showInputMessage="1" showErrorMessage="1">
          <x14:formula1>
            <xm:f>Sheet2!$X$1:$X$19</xm:f>
          </x14:formula1>
          <xm:sqref>B46:C49</xm:sqref>
        </x14:dataValidation>
        <x14:dataValidation type="list" allowBlank="1" showInputMessage="1" showErrorMessage="1">
          <x14:formula1>
            <xm:f>Sheet2!$V$1:$V$61</xm:f>
          </x14:formula1>
          <xm:sqref>B39:C44</xm:sqref>
        </x14:dataValidation>
        <x14:dataValidation type="list" allowBlank="1" showInputMessage="1" showErrorMessage="1">
          <x14:formula1>
            <xm:f>Sheet2!$L$1:$L$41</xm:f>
          </x14:formula1>
          <xm:sqref>D103:F103</xm:sqref>
        </x14:dataValidation>
        <x14:dataValidation type="list" allowBlank="1" showInputMessage="1" showErrorMessage="1">
          <x14:formula1>
            <xm:f>Sheet2!$M$1:$M$5</xm:f>
          </x14:formula1>
          <xm:sqref>D102</xm:sqref>
        </x14:dataValidation>
        <x14:dataValidation type="list" allowBlank="1" showInputMessage="1" showErrorMessage="1">
          <x14:formula1>
            <xm:f>Sheet2!$AC$1:$AC$116</xm:f>
          </x14:formula1>
          <xm:sqref>B78:C81</xm:sqref>
        </x14:dataValidation>
        <x14:dataValidation type="list" allowBlank="1" showInputMessage="1" showErrorMessage="1">
          <x14:formula1>
            <xm:f>Sheet2!$AA$1:$AA$39</xm:f>
          </x14:formula1>
          <xm:sqref>B74:C77</xm:sqref>
        </x14:dataValidation>
        <x14:dataValidation type="list" allowBlank="1" showInputMessage="1" showErrorMessage="1">
          <x14:formula1>
            <xm:f>Sheet2!$M$1:$M$2</xm:f>
          </x14:formula1>
          <xm:sqref>D39:D44 D67:D71 D98:D99</xm:sqref>
        </x14:dataValidation>
        <x14:dataValidation type="list" allowBlank="1" showInputMessage="1" showErrorMessage="1">
          <x14:formula1>
            <xm:f>Sheet2!$M$1:$M$4</xm:f>
          </x14:formula1>
          <xm:sqref>D59</xm:sqref>
        </x14:dataValidation>
        <x14:dataValidation type="list" allowBlank="1" showInputMessage="1" showErrorMessage="1">
          <x14:formula1>
            <xm:f>Sheet2!$M$1:$M$3</xm:f>
          </x14:formula1>
          <xm:sqref>D57:D58 D101</xm:sqref>
        </x14:dataValidation>
        <x14:dataValidation type="list" allowBlank="1" showInputMessage="1" showErrorMessage="1">
          <x14:formula1>
            <xm:f>Sheet2!$L$1:$L$23</xm:f>
          </x14:formula1>
          <xm:sqref>D72</xm:sqref>
        </x14:dataValidation>
        <x14:dataValidation type="list" allowBlank="1" showInputMessage="1" showErrorMessage="1">
          <x14:formula1>
            <xm:f>Sheet2!$L$1:$L$13</xm:f>
          </x14:formula1>
          <xm:sqref>D34 D50:D51 D60</xm:sqref>
        </x14:dataValidation>
        <x14:dataValidation type="list" allowBlank="1" showInputMessage="1" showErrorMessage="1">
          <x14:formula1>
            <xm:f>Sheet2!$L$1:$L$3</xm:f>
          </x14:formula1>
          <xm:sqref>D74:D81 D10:D33 D84:D97 E36:F37</xm:sqref>
        </x14:dataValidation>
        <x14:dataValidation type="list" allowBlank="1" showInputMessage="1" showErrorMessage="1">
          <x14:formula1>
            <xm:f>Sheet2!$M$7:$M$8</xm:f>
          </x14:formula1>
          <xm:sqref>D100:F100</xm:sqref>
        </x14:dataValidation>
        <x14:dataValidation type="list" allowBlank="1" showInputMessage="1" showErrorMessage="1">
          <x14:formula1>
            <xm:f>Sheet2!$L$1:$L$5</xm:f>
          </x14:formula1>
          <xm:sqref>D82:D83 E78:F82</xm:sqref>
        </x14:dataValidation>
        <x14:dataValidation type="list" allowBlank="1" showInputMessage="1" showErrorMessage="1">
          <x14:formula1>
            <xm:f>Sheet2!$L$1:$L$2</xm:f>
          </x14:formula1>
          <xm:sqref>D36:D37 D46:D49</xm:sqref>
        </x14:dataValidation>
        <x14:dataValidation type="list" allowBlank="1" showInputMessage="1" showErrorMessage="1">
          <x14:formula1>
            <xm:f>Sheet2!$N$1:$N$88</xm:f>
          </x14:formula1>
          <xm:sqref>B10:C33</xm:sqref>
        </x14:dataValidation>
        <x14:dataValidation type="list" allowBlank="1" showInputMessage="1" showErrorMessage="1">
          <x14:formula1>
            <xm:f>Sheet2!$H$1:$H$12</xm:f>
          </x14:formula1>
          <xm:sqref>C7 I7</xm:sqref>
        </x14:dataValidation>
        <x14:dataValidation type="list" allowBlank="1" showInputMessage="1" showErrorMessage="1">
          <x14:formula1>
            <xm:f>Sheet2!$J$1:$J$47</xm:f>
          </x14:formula1>
          <xm:sqref>B7 H7</xm:sqref>
        </x14:dataValidation>
        <x14:dataValidation type="list" allowBlank="1" showInputMessage="1" showErrorMessage="1">
          <x14:formula1>
            <xm:f>Sheet2!$C$1:$C$21</xm:f>
          </x14:formula1>
          <xm:sqref>D6:G6</xm:sqref>
        </x14:dataValidation>
        <x14:dataValidation type="list" allowBlank="1" showInputMessage="1" showErrorMessage="1">
          <x14:formula1>
            <xm:f>Sheet2!$A$1:$A$10</xm:f>
          </x14:formula1>
          <xm:sqref>B6</xm:sqref>
        </x14:dataValidation>
        <x14:dataValidation type="list" allowBlank="1" showInputMessage="1" showErrorMessage="1">
          <x14:formula1>
            <xm:f>Sheet2!$AI$1:$AI$6</xm:f>
          </x14:formula1>
          <xm:sqref>B5:C5</xm:sqref>
        </x14:dataValidation>
        <x14:dataValidation type="list" allowBlank="1" showInputMessage="1" showErrorMessage="1">
          <x14:formula1>
            <xm:f>Sheet2!$P$1:$P$4</xm:f>
          </x14:formula1>
          <xm:sqref>B36:C37</xm:sqref>
        </x14:dataValidation>
        <x14:dataValidation type="list" allowBlank="1" showInputMessage="1" showErrorMessage="1">
          <x14:formula1>
            <xm:f>Sheet2!$M$9:$M$11</xm:f>
          </x14:formula1>
          <xm:sqref>E57:F59 E101:F101</xm:sqref>
        </x14:dataValidation>
        <x14:dataValidation type="list" allowBlank="1" showInputMessage="1" showErrorMessage="1">
          <x14:formula1>
            <xm:f>Sheet2!$M$9:$M$15</xm:f>
          </x14:formula1>
          <xm:sqref>D52 E39:F44</xm:sqref>
        </x14:dataValidation>
        <x14:dataValidation type="list" allowBlank="1" showInputMessage="1" showErrorMessage="1">
          <x14:formula1>
            <xm:f>Sheet2!$AK$1:$AK$10</xm:f>
          </x14:formula1>
          <xm:sqref>E5</xm:sqref>
        </x14:dataValidation>
        <x14:dataValidation type="list" allowBlank="1" showInputMessage="1" showErrorMessage="1">
          <x14:formula1>
            <xm:f>Sheet2!$M$9:$M$18</xm:f>
          </x14:formula1>
          <xm:sqref>E52:F55</xm:sqref>
        </x14:dataValidation>
        <x14:dataValidation type="list" allowBlank="1" showInputMessage="1" showErrorMessage="1">
          <x14:formula1>
            <xm:f>Sheet2!$L$1:$L$17</xm:f>
          </x14:formula1>
          <xm:sqref>E46:F50</xm:sqref>
        </x14:dataValidation>
        <x14:dataValidation type="list" allowBlank="1" showInputMessage="1" showErrorMessage="1">
          <x14:formula1>
            <xm:f>Sheet2!$L$1:$L$11</xm:f>
          </x14:formula1>
          <xm:sqref>E34:F34</xm:sqref>
        </x14:dataValidation>
        <x14:dataValidation type="list" allowBlank="1" showInputMessage="1" showErrorMessage="1">
          <x14:formula1>
            <xm:f>Sheet2!$L$1:$L$25</xm:f>
          </x14:formula1>
          <xm:sqref>E10:F33</xm:sqref>
        </x14:dataValidation>
        <x14:dataValidation type="list" allowBlank="1" showInputMessage="1" showErrorMessage="1">
          <x14:formula1>
            <xm:f>Sheet2!$L$1:$L$21</xm:f>
          </x14:formula1>
          <xm:sqref>E84:F96</xm:sqref>
        </x14:dataValidation>
        <x14:dataValidation type="list" allowBlank="1" showInputMessage="1" showErrorMessage="1">
          <x14:formula1>
            <xm:f>Sheet2!$M$9:$M$13</xm:f>
          </x14:formula1>
          <xm:sqref>E74:F77</xm:sqref>
        </x14:dataValidation>
        <x14:dataValidation type="list" allowBlank="1" showInputMessage="1" showErrorMessage="1">
          <x14:formula1>
            <xm:f>Sheet2!$M$9:$M$10</xm:f>
          </x14:formula1>
          <xm:sqref>E67:F71 E98:F99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6"/>
  <sheetViews>
    <sheetView topLeftCell="Q1" workbookViewId="0">
      <selection activeCell="W33" sqref="W33"/>
    </sheetView>
  </sheetViews>
  <sheetFormatPr defaultRowHeight="13.5"/>
  <cols>
    <col min="14" max="14" width="32.375" customWidth="1"/>
    <col min="15" max="15" width="10.375" customWidth="1"/>
    <col min="16" max="16" width="18.625" customWidth="1"/>
    <col min="18" max="18" width="19.125" customWidth="1"/>
    <col min="22" max="22" width="28.875" customWidth="1"/>
    <col min="27" max="27" width="27.25" customWidth="1"/>
    <col min="35" max="35" width="20.75" customWidth="1"/>
  </cols>
  <sheetData>
    <row r="1" spans="1:37">
      <c r="A1" t="s">
        <v>76</v>
      </c>
      <c r="C1" t="s">
        <v>43</v>
      </c>
      <c r="H1" t="s">
        <v>64</v>
      </c>
      <c r="I1">
        <v>1</v>
      </c>
      <c r="J1" s="1" t="s">
        <v>349</v>
      </c>
      <c r="L1">
        <v>0</v>
      </c>
      <c r="M1">
        <v>0</v>
      </c>
      <c r="N1" t="s">
        <v>86</v>
      </c>
      <c r="P1" t="s">
        <v>114</v>
      </c>
      <c r="R1" t="s">
        <v>15</v>
      </c>
      <c r="T1">
        <v>1350</v>
      </c>
      <c r="V1" t="s">
        <v>173</v>
      </c>
      <c r="X1" t="s">
        <v>225</v>
      </c>
      <c r="AA1" t="s">
        <v>90</v>
      </c>
      <c r="AC1" t="s">
        <v>271</v>
      </c>
      <c r="AG1">
        <v>1</v>
      </c>
      <c r="AI1" t="s">
        <v>343</v>
      </c>
      <c r="AK1" t="s">
        <v>333</v>
      </c>
    </row>
    <row r="2" spans="1:37">
      <c r="A2" t="s">
        <v>77</v>
      </c>
      <c r="C2" t="s">
        <v>44</v>
      </c>
      <c r="H2" t="s">
        <v>65</v>
      </c>
      <c r="I2">
        <v>2</v>
      </c>
      <c r="J2" s="1" t="s">
        <v>350</v>
      </c>
      <c r="L2">
        <v>1</v>
      </c>
      <c r="M2">
        <v>2</v>
      </c>
      <c r="N2" t="s">
        <v>87</v>
      </c>
      <c r="P2" t="s">
        <v>115</v>
      </c>
      <c r="R2" t="s">
        <v>118</v>
      </c>
      <c r="T2">
        <v>2700</v>
      </c>
      <c r="V2" t="s">
        <v>174</v>
      </c>
      <c r="X2" t="s">
        <v>226</v>
      </c>
      <c r="AA2" t="s">
        <v>95</v>
      </c>
      <c r="AC2" t="s">
        <v>272</v>
      </c>
      <c r="AG2">
        <v>2</v>
      </c>
      <c r="AI2" t="s">
        <v>344</v>
      </c>
      <c r="AK2" t="s">
        <v>334</v>
      </c>
    </row>
    <row r="3" spans="1:37">
      <c r="A3" t="s">
        <v>78</v>
      </c>
      <c r="C3" t="s">
        <v>45</v>
      </c>
      <c r="H3" t="s">
        <v>66</v>
      </c>
      <c r="I3">
        <v>3</v>
      </c>
      <c r="J3" s="1" t="s">
        <v>351</v>
      </c>
      <c r="L3">
        <v>2</v>
      </c>
      <c r="M3">
        <v>4</v>
      </c>
      <c r="N3" t="s">
        <v>91</v>
      </c>
      <c r="P3" t="s">
        <v>116</v>
      </c>
      <c r="T3">
        <v>4050</v>
      </c>
      <c r="V3" t="s">
        <v>175</v>
      </c>
      <c r="X3" t="s">
        <v>227</v>
      </c>
      <c r="AA3" t="s">
        <v>96</v>
      </c>
      <c r="AC3" t="s">
        <v>273</v>
      </c>
      <c r="AG3">
        <v>3</v>
      </c>
      <c r="AI3" t="s">
        <v>345</v>
      </c>
      <c r="AK3" t="s">
        <v>335</v>
      </c>
    </row>
    <row r="4" spans="1:37">
      <c r="A4" t="s">
        <v>79</v>
      </c>
      <c r="C4" t="s">
        <v>46</v>
      </c>
      <c r="H4" t="s">
        <v>67</v>
      </c>
      <c r="I4">
        <v>4</v>
      </c>
      <c r="J4" s="1" t="s">
        <v>352</v>
      </c>
      <c r="L4">
        <v>3</v>
      </c>
      <c r="M4">
        <v>6</v>
      </c>
      <c r="N4" t="s">
        <v>92</v>
      </c>
      <c r="P4" t="s">
        <v>117</v>
      </c>
      <c r="T4">
        <v>5400</v>
      </c>
      <c r="V4" t="s">
        <v>176</v>
      </c>
      <c r="X4" t="s">
        <v>228</v>
      </c>
      <c r="AA4" t="s">
        <v>97</v>
      </c>
      <c r="AC4" t="s">
        <v>274</v>
      </c>
      <c r="AG4">
        <v>4</v>
      </c>
      <c r="AI4" t="s">
        <v>346</v>
      </c>
      <c r="AK4" t="s">
        <v>336</v>
      </c>
    </row>
    <row r="5" spans="1:37">
      <c r="A5" t="s">
        <v>80</v>
      </c>
      <c r="C5" t="s">
        <v>47</v>
      </c>
      <c r="H5" t="s">
        <v>68</v>
      </c>
      <c r="I5">
        <v>5</v>
      </c>
      <c r="J5" s="1" t="s">
        <v>353</v>
      </c>
      <c r="L5">
        <v>4</v>
      </c>
      <c r="M5">
        <v>8</v>
      </c>
      <c r="N5" t="s">
        <v>88</v>
      </c>
      <c r="T5">
        <v>6750</v>
      </c>
      <c r="V5" t="s">
        <v>177</v>
      </c>
      <c r="AC5" t="s">
        <v>275</v>
      </c>
      <c r="AG5">
        <v>5</v>
      </c>
      <c r="AI5" t="s">
        <v>347</v>
      </c>
      <c r="AK5" t="s">
        <v>337</v>
      </c>
    </row>
    <row r="6" spans="1:37">
      <c r="A6" t="s">
        <v>81</v>
      </c>
      <c r="C6" t="s">
        <v>48</v>
      </c>
      <c r="H6" t="s">
        <v>69</v>
      </c>
      <c r="I6">
        <v>6</v>
      </c>
      <c r="J6" s="1" t="s">
        <v>354</v>
      </c>
      <c r="L6">
        <v>5</v>
      </c>
      <c r="N6" t="s">
        <v>89</v>
      </c>
      <c r="T6">
        <v>8100</v>
      </c>
      <c r="V6" t="s">
        <v>178</v>
      </c>
      <c r="X6" t="s">
        <v>229</v>
      </c>
      <c r="AA6" t="s">
        <v>243</v>
      </c>
      <c r="AC6" t="s">
        <v>276</v>
      </c>
      <c r="AG6">
        <v>6</v>
      </c>
      <c r="AI6" t="s">
        <v>348</v>
      </c>
      <c r="AK6" t="s">
        <v>338</v>
      </c>
    </row>
    <row r="7" spans="1:37">
      <c r="A7" t="s">
        <v>82</v>
      </c>
      <c r="C7" t="s">
        <v>49</v>
      </c>
      <c r="H7" t="s">
        <v>70</v>
      </c>
      <c r="I7">
        <v>7</v>
      </c>
      <c r="J7" s="1" t="s">
        <v>355</v>
      </c>
      <c r="L7">
        <v>6</v>
      </c>
      <c r="M7">
        <v>0</v>
      </c>
      <c r="N7" t="s">
        <v>93</v>
      </c>
      <c r="T7">
        <v>9450</v>
      </c>
      <c r="V7" t="s">
        <v>179</v>
      </c>
      <c r="X7" t="s">
        <v>230</v>
      </c>
      <c r="AA7" t="s">
        <v>244</v>
      </c>
      <c r="AC7" t="s">
        <v>277</v>
      </c>
      <c r="AG7">
        <v>7</v>
      </c>
      <c r="AK7" t="s">
        <v>339</v>
      </c>
    </row>
    <row r="8" spans="1:37">
      <c r="A8" t="s">
        <v>83</v>
      </c>
      <c r="C8" t="s">
        <v>50</v>
      </c>
      <c r="H8" t="s">
        <v>71</v>
      </c>
      <c r="I8">
        <v>8</v>
      </c>
      <c r="J8" s="1" t="s">
        <v>356</v>
      </c>
      <c r="L8">
        <v>7</v>
      </c>
      <c r="M8">
        <v>4</v>
      </c>
      <c r="N8" t="s">
        <v>94</v>
      </c>
      <c r="T8">
        <v>10800</v>
      </c>
      <c r="V8" t="s">
        <v>180</v>
      </c>
      <c r="AA8" t="s">
        <v>245</v>
      </c>
      <c r="AC8" t="s">
        <v>278</v>
      </c>
      <c r="AG8">
        <v>8</v>
      </c>
      <c r="AK8" t="s">
        <v>340</v>
      </c>
    </row>
    <row r="9" spans="1:37">
      <c r="A9" t="s">
        <v>84</v>
      </c>
      <c r="C9" t="s">
        <v>51</v>
      </c>
      <c r="H9" t="s">
        <v>72</v>
      </c>
      <c r="I9">
        <v>9</v>
      </c>
      <c r="J9" s="1" t="s">
        <v>357</v>
      </c>
      <c r="L9">
        <v>8</v>
      </c>
      <c r="M9">
        <v>0</v>
      </c>
      <c r="N9" t="s">
        <v>90</v>
      </c>
      <c r="T9">
        <v>12150</v>
      </c>
      <c r="V9" t="s">
        <v>181</v>
      </c>
      <c r="X9" t="s">
        <v>231</v>
      </c>
      <c r="AA9" t="s">
        <v>246</v>
      </c>
      <c r="AC9" t="s">
        <v>279</v>
      </c>
      <c r="AG9">
        <v>9</v>
      </c>
      <c r="AK9" t="s">
        <v>341</v>
      </c>
    </row>
    <row r="10" spans="1:37">
      <c r="A10" t="s">
        <v>85</v>
      </c>
      <c r="C10" t="s">
        <v>52</v>
      </c>
      <c r="H10" t="s">
        <v>73</v>
      </c>
      <c r="I10">
        <v>10</v>
      </c>
      <c r="J10" s="1" t="s">
        <v>358</v>
      </c>
      <c r="L10">
        <v>9</v>
      </c>
      <c r="M10">
        <v>2</v>
      </c>
      <c r="N10" t="s">
        <v>95</v>
      </c>
      <c r="T10">
        <v>13500</v>
      </c>
      <c r="X10" t="s">
        <v>232</v>
      </c>
      <c r="AC10" t="s">
        <v>280</v>
      </c>
      <c r="AG10">
        <v>10</v>
      </c>
      <c r="AK10" t="s">
        <v>342</v>
      </c>
    </row>
    <row r="11" spans="1:37">
      <c r="A11" t="s">
        <v>420</v>
      </c>
      <c r="C11" t="s">
        <v>53</v>
      </c>
      <c r="H11" t="s">
        <v>74</v>
      </c>
      <c r="I11">
        <v>11</v>
      </c>
      <c r="J11" s="1" t="s">
        <v>359</v>
      </c>
      <c r="L11">
        <v>10</v>
      </c>
      <c r="M11">
        <v>4</v>
      </c>
      <c r="N11" t="s">
        <v>96</v>
      </c>
      <c r="T11">
        <v>1</v>
      </c>
      <c r="V11" t="s">
        <v>482</v>
      </c>
      <c r="X11" t="s">
        <v>233</v>
      </c>
      <c r="AA11" t="s">
        <v>247</v>
      </c>
      <c r="AC11" t="s">
        <v>281</v>
      </c>
      <c r="AG11">
        <v>11</v>
      </c>
    </row>
    <row r="12" spans="1:37">
      <c r="A12" t="s">
        <v>439</v>
      </c>
      <c r="C12" t="s">
        <v>54</v>
      </c>
      <c r="H12" t="s">
        <v>75</v>
      </c>
      <c r="I12">
        <v>12</v>
      </c>
      <c r="J12" s="1" t="s">
        <v>360</v>
      </c>
      <c r="L12">
        <v>11</v>
      </c>
      <c r="M12">
        <v>6</v>
      </c>
      <c r="N12" t="s">
        <v>97</v>
      </c>
      <c r="T12">
        <v>2</v>
      </c>
      <c r="V12" t="s">
        <v>483</v>
      </c>
      <c r="X12" t="s">
        <v>238</v>
      </c>
      <c r="AA12" t="s">
        <v>248</v>
      </c>
      <c r="AC12" t="s">
        <v>282</v>
      </c>
      <c r="AG12">
        <v>12</v>
      </c>
    </row>
    <row r="13" spans="1:37">
      <c r="A13" t="s">
        <v>440</v>
      </c>
      <c r="C13" t="s">
        <v>55</v>
      </c>
      <c r="I13">
        <v>13</v>
      </c>
      <c r="J13" s="1" t="s">
        <v>361</v>
      </c>
      <c r="L13">
        <v>12</v>
      </c>
      <c r="M13">
        <v>8</v>
      </c>
      <c r="T13">
        <v>3</v>
      </c>
      <c r="V13" t="s">
        <v>182</v>
      </c>
      <c r="AA13" t="s">
        <v>249</v>
      </c>
      <c r="AC13" t="s">
        <v>283</v>
      </c>
      <c r="AG13">
        <v>13</v>
      </c>
    </row>
    <row r="14" spans="1:37">
      <c r="A14" t="s">
        <v>444</v>
      </c>
      <c r="C14" t="s">
        <v>56</v>
      </c>
      <c r="I14">
        <v>14</v>
      </c>
      <c r="J14" s="1" t="s">
        <v>362</v>
      </c>
      <c r="L14">
        <v>13</v>
      </c>
      <c r="M14">
        <v>10</v>
      </c>
      <c r="N14" t="s">
        <v>98</v>
      </c>
      <c r="T14">
        <v>4</v>
      </c>
      <c r="V14" t="s">
        <v>183</v>
      </c>
      <c r="AA14" t="s">
        <v>250</v>
      </c>
      <c r="AC14" t="s">
        <v>284</v>
      </c>
      <c r="AG14">
        <v>14</v>
      </c>
    </row>
    <row r="15" spans="1:37">
      <c r="A15" t="s">
        <v>480</v>
      </c>
      <c r="C15" t="s">
        <v>57</v>
      </c>
      <c r="I15">
        <v>15</v>
      </c>
      <c r="J15" s="1" t="s">
        <v>363</v>
      </c>
      <c r="L15">
        <v>14</v>
      </c>
      <c r="M15">
        <v>12</v>
      </c>
      <c r="N15" t="s">
        <v>99</v>
      </c>
      <c r="T15">
        <v>5</v>
      </c>
      <c r="V15" t="s">
        <v>184</v>
      </c>
      <c r="X15" t="s">
        <v>237</v>
      </c>
      <c r="AG15">
        <v>15</v>
      </c>
    </row>
    <row r="16" spans="1:37">
      <c r="A16" t="s">
        <v>481</v>
      </c>
      <c r="C16" t="s">
        <v>58</v>
      </c>
      <c r="I16">
        <v>16</v>
      </c>
      <c r="J16" s="1" t="s">
        <v>364</v>
      </c>
      <c r="L16">
        <v>15</v>
      </c>
      <c r="M16">
        <v>14</v>
      </c>
      <c r="N16" t="s">
        <v>100</v>
      </c>
      <c r="T16">
        <v>6</v>
      </c>
      <c r="V16" t="s">
        <v>185</v>
      </c>
      <c r="X16" t="s">
        <v>240</v>
      </c>
      <c r="AA16" t="s">
        <v>251</v>
      </c>
      <c r="AC16" t="s">
        <v>285</v>
      </c>
      <c r="AG16">
        <v>16</v>
      </c>
    </row>
    <row r="17" spans="3:33">
      <c r="C17" t="s">
        <v>59</v>
      </c>
      <c r="I17">
        <v>17</v>
      </c>
      <c r="J17" s="1" t="s">
        <v>365</v>
      </c>
      <c r="L17">
        <v>16</v>
      </c>
      <c r="M17">
        <v>16</v>
      </c>
      <c r="N17" t="s">
        <v>101</v>
      </c>
      <c r="T17">
        <v>7</v>
      </c>
      <c r="V17" t="s">
        <v>186</v>
      </c>
      <c r="X17" t="s">
        <v>239</v>
      </c>
      <c r="AA17" t="s">
        <v>252</v>
      </c>
      <c r="AC17" t="s">
        <v>286</v>
      </c>
      <c r="AG17">
        <v>17</v>
      </c>
    </row>
    <row r="18" spans="3:33">
      <c r="C18" t="s">
        <v>60</v>
      </c>
      <c r="I18">
        <v>18</v>
      </c>
      <c r="J18" s="1" t="s">
        <v>366</v>
      </c>
      <c r="L18">
        <v>17</v>
      </c>
      <c r="M18">
        <v>18</v>
      </c>
      <c r="N18" t="s">
        <v>102</v>
      </c>
      <c r="T18">
        <v>8</v>
      </c>
      <c r="V18" t="s">
        <v>187</v>
      </c>
      <c r="X18" t="s">
        <v>241</v>
      </c>
      <c r="AA18" t="s">
        <v>253</v>
      </c>
      <c r="AC18" t="s">
        <v>287</v>
      </c>
      <c r="AG18">
        <v>18</v>
      </c>
    </row>
    <row r="19" spans="3:33">
      <c r="C19" t="s">
        <v>61</v>
      </c>
      <c r="I19">
        <v>19</v>
      </c>
      <c r="J19" s="1" t="s">
        <v>367</v>
      </c>
      <c r="L19">
        <v>18</v>
      </c>
      <c r="N19" t="s">
        <v>103</v>
      </c>
      <c r="T19">
        <v>0</v>
      </c>
      <c r="V19" t="s">
        <v>188</v>
      </c>
      <c r="X19" t="s">
        <v>242</v>
      </c>
      <c r="AA19" t="s">
        <v>254</v>
      </c>
      <c r="AC19" t="s">
        <v>288</v>
      </c>
      <c r="AG19">
        <v>19</v>
      </c>
    </row>
    <row r="20" spans="3:33">
      <c r="C20" t="s">
        <v>62</v>
      </c>
      <c r="I20">
        <v>20</v>
      </c>
      <c r="J20" s="1" t="s">
        <v>368</v>
      </c>
      <c r="L20">
        <v>19</v>
      </c>
      <c r="N20" t="s">
        <v>104</v>
      </c>
      <c r="V20" t="s">
        <v>189</v>
      </c>
      <c r="AC20" t="s">
        <v>289</v>
      </c>
      <c r="AG20">
        <v>20</v>
      </c>
    </row>
    <row r="21" spans="3:33">
      <c r="C21" t="s">
        <v>63</v>
      </c>
      <c r="I21">
        <v>21</v>
      </c>
      <c r="J21" s="1" t="s">
        <v>369</v>
      </c>
      <c r="L21">
        <v>20</v>
      </c>
      <c r="N21" t="s">
        <v>105</v>
      </c>
      <c r="V21" t="s">
        <v>190</v>
      </c>
      <c r="AA21" t="s">
        <v>255</v>
      </c>
      <c r="AC21" t="s">
        <v>290</v>
      </c>
    </row>
    <row r="22" spans="3:33">
      <c r="C22" t="s">
        <v>419</v>
      </c>
      <c r="D22" s="59"/>
      <c r="I22">
        <v>22</v>
      </c>
      <c r="J22" s="1" t="s">
        <v>370</v>
      </c>
      <c r="L22">
        <v>21</v>
      </c>
      <c r="V22" t="s">
        <v>191</v>
      </c>
      <c r="AA22" t="s">
        <v>256</v>
      </c>
      <c r="AC22" t="s">
        <v>291</v>
      </c>
    </row>
    <row r="23" spans="3:33">
      <c r="C23" t="s">
        <v>433</v>
      </c>
      <c r="I23">
        <v>23</v>
      </c>
      <c r="J23" s="1" t="s">
        <v>371</v>
      </c>
      <c r="L23">
        <v>22</v>
      </c>
      <c r="N23" t="s">
        <v>106</v>
      </c>
      <c r="AA23" t="s">
        <v>257</v>
      </c>
      <c r="AC23" t="s">
        <v>292</v>
      </c>
    </row>
    <row r="24" spans="3:33">
      <c r="C24" s="77" t="s">
        <v>437</v>
      </c>
      <c r="I24">
        <v>24</v>
      </c>
      <c r="J24" s="1" t="s">
        <v>372</v>
      </c>
      <c r="L24">
        <v>23</v>
      </c>
      <c r="N24" t="s">
        <v>107</v>
      </c>
      <c r="V24" t="s">
        <v>192</v>
      </c>
      <c r="AA24" t="s">
        <v>258</v>
      </c>
    </row>
    <row r="25" spans="3:33">
      <c r="C25" s="78" t="s">
        <v>438</v>
      </c>
      <c r="I25">
        <v>25</v>
      </c>
      <c r="J25" s="1" t="s">
        <v>373</v>
      </c>
      <c r="L25">
        <v>24</v>
      </c>
      <c r="N25" t="s">
        <v>108</v>
      </c>
      <c r="V25" t="s">
        <v>193</v>
      </c>
      <c r="AC25" t="s">
        <v>293</v>
      </c>
    </row>
    <row r="26" spans="3:33">
      <c r="C26" s="78" t="s">
        <v>441</v>
      </c>
      <c r="I26">
        <v>26</v>
      </c>
      <c r="J26" s="1" t="s">
        <v>374</v>
      </c>
      <c r="L26">
        <v>25</v>
      </c>
      <c r="N26" t="s">
        <v>112</v>
      </c>
      <c r="V26" t="s">
        <v>194</v>
      </c>
      <c r="AA26" t="s">
        <v>259</v>
      </c>
      <c r="AC26" t="s">
        <v>294</v>
      </c>
    </row>
    <row r="27" spans="3:33">
      <c r="C27" s="78" t="s">
        <v>442</v>
      </c>
      <c r="I27">
        <v>27</v>
      </c>
      <c r="J27" s="1" t="s">
        <v>375</v>
      </c>
      <c r="L27">
        <v>26</v>
      </c>
      <c r="N27" t="s">
        <v>113</v>
      </c>
      <c r="V27" t="s">
        <v>195</v>
      </c>
      <c r="AA27" t="s">
        <v>260</v>
      </c>
      <c r="AC27" t="s">
        <v>295</v>
      </c>
    </row>
    <row r="28" spans="3:33">
      <c r="C28" s="78" t="s">
        <v>443</v>
      </c>
      <c r="I28">
        <v>28</v>
      </c>
      <c r="J28" s="1" t="s">
        <v>376</v>
      </c>
      <c r="L28">
        <v>27</v>
      </c>
      <c r="V28" t="s">
        <v>196</v>
      </c>
      <c r="AA28" t="s">
        <v>261</v>
      </c>
      <c r="AC28" t="s">
        <v>296</v>
      </c>
    </row>
    <row r="29" spans="3:33">
      <c r="C29" s="78" t="s">
        <v>441</v>
      </c>
      <c r="I29">
        <v>29</v>
      </c>
      <c r="J29" s="1" t="s">
        <v>377</v>
      </c>
      <c r="L29">
        <v>28</v>
      </c>
      <c r="N29" t="s">
        <v>120</v>
      </c>
      <c r="V29" t="s">
        <v>197</v>
      </c>
      <c r="AA29" t="s">
        <v>262</v>
      </c>
      <c r="AC29" t="s">
        <v>297</v>
      </c>
    </row>
    <row r="30" spans="3:33">
      <c r="C30" s="78" t="s">
        <v>445</v>
      </c>
      <c r="I30">
        <v>30</v>
      </c>
      <c r="J30" s="1" t="s">
        <v>378</v>
      </c>
      <c r="L30">
        <v>29</v>
      </c>
      <c r="N30" t="s">
        <v>121</v>
      </c>
      <c r="V30" t="s">
        <v>198</v>
      </c>
      <c r="AC30" t="s">
        <v>298</v>
      </c>
    </row>
    <row r="31" spans="3:33">
      <c r="C31" s="81" t="s">
        <v>446</v>
      </c>
      <c r="I31">
        <v>31</v>
      </c>
      <c r="J31" s="1" t="s">
        <v>379</v>
      </c>
      <c r="L31">
        <v>30</v>
      </c>
      <c r="N31" t="s">
        <v>122</v>
      </c>
      <c r="V31" t="s">
        <v>199</v>
      </c>
      <c r="AA31" t="s">
        <v>263</v>
      </c>
    </row>
    <row r="32" spans="3:33">
      <c r="C32" s="78" t="s">
        <v>479</v>
      </c>
      <c r="J32" s="1" t="s">
        <v>380</v>
      </c>
      <c r="L32">
        <v>31</v>
      </c>
      <c r="N32" t="s">
        <v>119</v>
      </c>
      <c r="V32" t="s">
        <v>190</v>
      </c>
      <c r="AA32" t="s">
        <v>264</v>
      </c>
      <c r="AC32" t="s">
        <v>299</v>
      </c>
    </row>
    <row r="33" spans="10:29">
      <c r="J33" s="1" t="s">
        <v>381</v>
      </c>
      <c r="L33">
        <v>32</v>
      </c>
      <c r="N33" t="s">
        <v>123</v>
      </c>
      <c r="V33" t="s">
        <v>200</v>
      </c>
      <c r="AA33" t="s">
        <v>265</v>
      </c>
      <c r="AC33" t="s">
        <v>300</v>
      </c>
    </row>
    <row r="34" spans="10:29">
      <c r="J34" s="1" t="s">
        <v>382</v>
      </c>
      <c r="L34">
        <v>33</v>
      </c>
      <c r="N34" t="s">
        <v>124</v>
      </c>
      <c r="V34" t="s">
        <v>434</v>
      </c>
      <c r="AA34" t="s">
        <v>266</v>
      </c>
      <c r="AC34" t="s">
        <v>301</v>
      </c>
    </row>
    <row r="35" spans="10:29">
      <c r="J35" s="1" t="s">
        <v>383</v>
      </c>
      <c r="L35">
        <v>34</v>
      </c>
      <c r="N35" t="s">
        <v>125</v>
      </c>
      <c r="V35" t="s">
        <v>201</v>
      </c>
      <c r="AC35" t="s">
        <v>302</v>
      </c>
    </row>
    <row r="36" spans="10:29">
      <c r="J36" s="1" t="s">
        <v>384</v>
      </c>
      <c r="L36">
        <v>35</v>
      </c>
      <c r="N36" t="s">
        <v>126</v>
      </c>
      <c r="V36" t="s">
        <v>202</v>
      </c>
      <c r="AA36" t="s">
        <v>267</v>
      </c>
    </row>
    <row r="37" spans="10:29">
      <c r="J37" s="1" t="s">
        <v>385</v>
      </c>
      <c r="L37">
        <v>36</v>
      </c>
      <c r="N37" t="s">
        <v>127</v>
      </c>
      <c r="V37" t="s">
        <v>203</v>
      </c>
      <c r="AA37" t="s">
        <v>268</v>
      </c>
      <c r="AC37" t="s">
        <v>303</v>
      </c>
    </row>
    <row r="38" spans="10:29">
      <c r="J38" s="1" t="s">
        <v>386</v>
      </c>
      <c r="L38">
        <v>37</v>
      </c>
      <c r="N38" t="s">
        <v>128</v>
      </c>
      <c r="V38" t="s">
        <v>204</v>
      </c>
      <c r="AA38" t="s">
        <v>269</v>
      </c>
      <c r="AC38" t="s">
        <v>304</v>
      </c>
    </row>
    <row r="39" spans="10:29">
      <c r="J39" s="1" t="s">
        <v>387</v>
      </c>
      <c r="L39">
        <v>38</v>
      </c>
      <c r="N39" t="s">
        <v>129</v>
      </c>
      <c r="V39" t="s">
        <v>205</v>
      </c>
      <c r="AA39" t="s">
        <v>270</v>
      </c>
      <c r="AC39" t="s">
        <v>305</v>
      </c>
    </row>
    <row r="40" spans="10:29">
      <c r="J40" s="1" t="s">
        <v>388</v>
      </c>
      <c r="L40">
        <v>39</v>
      </c>
      <c r="N40" t="s">
        <v>130</v>
      </c>
      <c r="V40" t="s">
        <v>206</v>
      </c>
      <c r="AC40" t="s">
        <v>306</v>
      </c>
    </row>
    <row r="41" spans="10:29">
      <c r="J41" s="1" t="s">
        <v>389</v>
      </c>
      <c r="L41">
        <v>40</v>
      </c>
      <c r="N41" t="s">
        <v>131</v>
      </c>
      <c r="V41" t="s">
        <v>207</v>
      </c>
    </row>
    <row r="42" spans="10:29">
      <c r="J42" s="1" t="s">
        <v>390</v>
      </c>
      <c r="N42" t="s">
        <v>132</v>
      </c>
      <c r="AC42" t="s">
        <v>307</v>
      </c>
    </row>
    <row r="43" spans="10:29">
      <c r="J43" s="1" t="s">
        <v>391</v>
      </c>
      <c r="N43" t="s">
        <v>133</v>
      </c>
      <c r="V43" t="s">
        <v>208</v>
      </c>
      <c r="AC43" t="s">
        <v>308</v>
      </c>
    </row>
    <row r="44" spans="10:29">
      <c r="J44" s="1" t="s">
        <v>392</v>
      </c>
      <c r="N44" t="s">
        <v>134</v>
      </c>
      <c r="V44" t="s">
        <v>209</v>
      </c>
      <c r="AC44" t="s">
        <v>309</v>
      </c>
    </row>
    <row r="45" spans="10:29">
      <c r="J45" s="1" t="s">
        <v>393</v>
      </c>
      <c r="N45" t="s">
        <v>135</v>
      </c>
      <c r="V45" t="s">
        <v>210</v>
      </c>
      <c r="AC45" t="s">
        <v>310</v>
      </c>
    </row>
    <row r="46" spans="10:29">
      <c r="J46" s="1" t="s">
        <v>394</v>
      </c>
      <c r="N46" t="s">
        <v>136</v>
      </c>
      <c r="V46" t="s">
        <v>211</v>
      </c>
    </row>
    <row r="47" spans="10:29">
      <c r="J47" s="1" t="s">
        <v>395</v>
      </c>
      <c r="N47" t="s">
        <v>137</v>
      </c>
      <c r="V47" t="s">
        <v>212</v>
      </c>
      <c r="AC47" t="s">
        <v>311</v>
      </c>
    </row>
    <row r="48" spans="10:29">
      <c r="N48" t="s">
        <v>138</v>
      </c>
      <c r="V48" t="s">
        <v>213</v>
      </c>
      <c r="AC48" t="s">
        <v>312</v>
      </c>
    </row>
    <row r="49" spans="14:29">
      <c r="N49" t="s">
        <v>139</v>
      </c>
      <c r="V49" t="s">
        <v>214</v>
      </c>
      <c r="AC49" t="s">
        <v>313</v>
      </c>
    </row>
    <row r="50" spans="14:29">
      <c r="N50" t="s">
        <v>140</v>
      </c>
      <c r="V50" t="s">
        <v>215</v>
      </c>
      <c r="AC50" t="s">
        <v>314</v>
      </c>
    </row>
    <row r="51" spans="14:29">
      <c r="N51" t="s">
        <v>141</v>
      </c>
    </row>
    <row r="52" spans="14:29">
      <c r="N52" t="s">
        <v>142</v>
      </c>
      <c r="V52" t="s">
        <v>216</v>
      </c>
      <c r="AC52" t="s">
        <v>315</v>
      </c>
    </row>
    <row r="53" spans="14:29">
      <c r="V53" t="s">
        <v>217</v>
      </c>
      <c r="AC53" t="s">
        <v>316</v>
      </c>
    </row>
    <row r="54" spans="14:29">
      <c r="N54" t="s">
        <v>143</v>
      </c>
      <c r="V54" t="s">
        <v>218</v>
      </c>
      <c r="AC54" t="s">
        <v>317</v>
      </c>
    </row>
    <row r="55" spans="14:29">
      <c r="N55" t="s">
        <v>144</v>
      </c>
      <c r="V55" t="s">
        <v>219</v>
      </c>
      <c r="AC55" t="s">
        <v>318</v>
      </c>
    </row>
    <row r="56" spans="14:29">
      <c r="N56" t="s">
        <v>145</v>
      </c>
      <c r="V56" t="s">
        <v>220</v>
      </c>
    </row>
    <row r="57" spans="14:29">
      <c r="N57" t="s">
        <v>146</v>
      </c>
      <c r="AC57" t="s">
        <v>319</v>
      </c>
    </row>
    <row r="58" spans="14:29">
      <c r="N58" t="s">
        <v>147</v>
      </c>
      <c r="V58" t="s">
        <v>221</v>
      </c>
      <c r="AC58" t="s">
        <v>320</v>
      </c>
    </row>
    <row r="59" spans="14:29">
      <c r="N59" t="s">
        <v>148</v>
      </c>
      <c r="V59" t="s">
        <v>222</v>
      </c>
    </row>
    <row r="60" spans="14:29">
      <c r="N60" t="s">
        <v>149</v>
      </c>
      <c r="V60" t="s">
        <v>223</v>
      </c>
      <c r="AC60" t="s">
        <v>321</v>
      </c>
    </row>
    <row r="61" spans="14:29">
      <c r="N61" t="s">
        <v>150</v>
      </c>
      <c r="V61" t="s">
        <v>224</v>
      </c>
      <c r="AC61" t="s">
        <v>322</v>
      </c>
    </row>
    <row r="62" spans="14:29">
      <c r="N62" t="s">
        <v>151</v>
      </c>
    </row>
    <row r="63" spans="14:29">
      <c r="N63" t="s">
        <v>152</v>
      </c>
      <c r="V63" t="s">
        <v>435</v>
      </c>
      <c r="AC63" t="s">
        <v>323</v>
      </c>
    </row>
    <row r="64" spans="14:29">
      <c r="N64" t="s">
        <v>153</v>
      </c>
      <c r="V64" t="s">
        <v>436</v>
      </c>
      <c r="AC64" t="s">
        <v>324</v>
      </c>
    </row>
    <row r="65" spans="14:29">
      <c r="N65" t="s">
        <v>154</v>
      </c>
    </row>
    <row r="66" spans="14:29">
      <c r="N66" t="s">
        <v>155</v>
      </c>
      <c r="AC66" t="s">
        <v>325</v>
      </c>
    </row>
    <row r="67" spans="14:29">
      <c r="N67" t="s">
        <v>156</v>
      </c>
      <c r="AC67" t="s">
        <v>326</v>
      </c>
    </row>
    <row r="68" spans="14:29">
      <c r="N68" t="s">
        <v>157</v>
      </c>
    </row>
    <row r="69" spans="14:29">
      <c r="N69" t="s">
        <v>158</v>
      </c>
      <c r="AC69" t="s">
        <v>327</v>
      </c>
    </row>
    <row r="70" spans="14:29">
      <c r="N70" t="s">
        <v>159</v>
      </c>
      <c r="AC70" t="s">
        <v>328</v>
      </c>
    </row>
    <row r="71" spans="14:29">
      <c r="N71" t="s">
        <v>160</v>
      </c>
    </row>
    <row r="72" spans="14:29">
      <c r="N72" t="s">
        <v>161</v>
      </c>
      <c r="AC72" t="s">
        <v>329</v>
      </c>
    </row>
    <row r="73" spans="14:29">
      <c r="N73" t="s">
        <v>162</v>
      </c>
      <c r="AC73" t="s">
        <v>330</v>
      </c>
    </row>
    <row r="75" spans="14:29">
      <c r="N75" t="s">
        <v>106</v>
      </c>
      <c r="AC75" t="s">
        <v>331</v>
      </c>
    </row>
    <row r="76" spans="14:29">
      <c r="N76" t="s">
        <v>107</v>
      </c>
      <c r="AC76" t="s">
        <v>332</v>
      </c>
    </row>
    <row r="77" spans="14:29">
      <c r="N77" t="s">
        <v>108</v>
      </c>
    </row>
    <row r="78" spans="14:29">
      <c r="N78" t="s">
        <v>109</v>
      </c>
      <c r="AC78" t="s">
        <v>90</v>
      </c>
    </row>
    <row r="79" spans="14:29">
      <c r="N79" t="s">
        <v>163</v>
      </c>
      <c r="AC79" t="s">
        <v>95</v>
      </c>
    </row>
    <row r="80" spans="14:29">
      <c r="N80" t="s">
        <v>164</v>
      </c>
      <c r="AC80" t="s">
        <v>96</v>
      </c>
    </row>
    <row r="81" spans="14:29">
      <c r="N81" t="s">
        <v>165</v>
      </c>
      <c r="AC81" t="s">
        <v>97</v>
      </c>
    </row>
    <row r="82" spans="14:29">
      <c r="N82" t="s">
        <v>166</v>
      </c>
    </row>
    <row r="83" spans="14:29">
      <c r="N83" t="s">
        <v>167</v>
      </c>
      <c r="AC83" t="s">
        <v>243</v>
      </c>
    </row>
    <row r="84" spans="14:29">
      <c r="N84" t="s">
        <v>168</v>
      </c>
      <c r="AC84" t="s">
        <v>244</v>
      </c>
    </row>
    <row r="85" spans="14:29">
      <c r="N85" t="s">
        <v>169</v>
      </c>
      <c r="AC85" t="s">
        <v>245</v>
      </c>
    </row>
    <row r="86" spans="14:29">
      <c r="N86" t="s">
        <v>170</v>
      </c>
      <c r="AC86" t="s">
        <v>246</v>
      </c>
    </row>
    <row r="87" spans="14:29">
      <c r="N87" t="s">
        <v>171</v>
      </c>
    </row>
    <row r="88" spans="14:29">
      <c r="N88" t="s">
        <v>172</v>
      </c>
      <c r="AC88" t="s">
        <v>247</v>
      </c>
    </row>
    <row r="89" spans="14:29">
      <c r="AC89" t="s">
        <v>248</v>
      </c>
    </row>
    <row r="90" spans="14:29">
      <c r="N90" t="s">
        <v>421</v>
      </c>
      <c r="AC90" t="s">
        <v>249</v>
      </c>
    </row>
    <row r="91" spans="14:29">
      <c r="N91" t="s">
        <v>422</v>
      </c>
      <c r="AC91" t="s">
        <v>250</v>
      </c>
    </row>
    <row r="92" spans="14:29">
      <c r="N92" t="s">
        <v>423</v>
      </c>
    </row>
    <row r="93" spans="14:29">
      <c r="N93" t="s">
        <v>424</v>
      </c>
      <c r="AC93" t="s">
        <v>251</v>
      </c>
    </row>
    <row r="94" spans="14:29">
      <c r="N94" t="s">
        <v>425</v>
      </c>
      <c r="AC94" t="s">
        <v>252</v>
      </c>
    </row>
    <row r="95" spans="14:29">
      <c r="N95" t="s">
        <v>426</v>
      </c>
      <c r="AC95" t="s">
        <v>253</v>
      </c>
    </row>
    <row r="96" spans="14:29">
      <c r="N96" t="s">
        <v>427</v>
      </c>
      <c r="AC96" t="s">
        <v>254</v>
      </c>
    </row>
    <row r="97" spans="14:29">
      <c r="N97" t="s">
        <v>428</v>
      </c>
    </row>
    <row r="98" spans="14:29">
      <c r="AC98" t="s">
        <v>255</v>
      </c>
    </row>
    <row r="99" spans="14:29">
      <c r="N99" t="s">
        <v>429</v>
      </c>
      <c r="AC99" t="s">
        <v>256</v>
      </c>
    </row>
    <row r="100" spans="14:29">
      <c r="N100" t="s">
        <v>430</v>
      </c>
      <c r="AC100" t="s">
        <v>257</v>
      </c>
    </row>
    <row r="101" spans="14:29">
      <c r="AC101" t="s">
        <v>258</v>
      </c>
    </row>
    <row r="102" spans="14:29">
      <c r="N102" t="s">
        <v>447</v>
      </c>
    </row>
    <row r="103" spans="14:29">
      <c r="N103" t="s">
        <v>448</v>
      </c>
      <c r="AC103" t="s">
        <v>259</v>
      </c>
    </row>
    <row r="104" spans="14:29">
      <c r="N104" t="s">
        <v>449</v>
      </c>
      <c r="AC104" t="s">
        <v>260</v>
      </c>
    </row>
    <row r="105" spans="14:29">
      <c r="N105" t="s">
        <v>450</v>
      </c>
      <c r="AC105" t="s">
        <v>261</v>
      </c>
    </row>
    <row r="106" spans="14:29">
      <c r="AC106" t="s">
        <v>262</v>
      </c>
    </row>
    <row r="107" spans="14:29">
      <c r="N107" t="s">
        <v>451</v>
      </c>
    </row>
    <row r="108" spans="14:29">
      <c r="N108" t="s">
        <v>452</v>
      </c>
      <c r="AC108" t="s">
        <v>263</v>
      </c>
    </row>
    <row r="109" spans="14:29">
      <c r="N109" t="s">
        <v>453</v>
      </c>
      <c r="AC109" t="s">
        <v>264</v>
      </c>
    </row>
    <row r="110" spans="14:29">
      <c r="N110" t="s">
        <v>454</v>
      </c>
      <c r="AC110" t="s">
        <v>265</v>
      </c>
    </row>
    <row r="111" spans="14:29">
      <c r="AC111" t="s">
        <v>266</v>
      </c>
    </row>
    <row r="112" spans="14:29">
      <c r="N112" t="s">
        <v>455</v>
      </c>
    </row>
    <row r="113" spans="14:29">
      <c r="N113" t="s">
        <v>456</v>
      </c>
      <c r="AC113" t="s">
        <v>267</v>
      </c>
    </row>
    <row r="114" spans="14:29">
      <c r="N114" t="s">
        <v>457</v>
      </c>
      <c r="AC114" t="s">
        <v>268</v>
      </c>
    </row>
    <row r="115" spans="14:29">
      <c r="N115" t="s">
        <v>458</v>
      </c>
      <c r="AC115" t="s">
        <v>269</v>
      </c>
    </row>
    <row r="116" spans="14:29">
      <c r="N116" t="s">
        <v>459</v>
      </c>
      <c r="AC116" t="s">
        <v>270</v>
      </c>
    </row>
    <row r="117" spans="14:29">
      <c r="N117" t="s">
        <v>460</v>
      </c>
    </row>
    <row r="118" spans="14:29">
      <c r="N118" t="s">
        <v>461</v>
      </c>
    </row>
    <row r="119" spans="14:29">
      <c r="N119" t="s">
        <v>462</v>
      </c>
    </row>
    <row r="120" spans="14:29">
      <c r="N120" t="s">
        <v>463</v>
      </c>
    </row>
    <row r="121" spans="14:29">
      <c r="N121" t="s">
        <v>464</v>
      </c>
    </row>
    <row r="122" spans="14:29">
      <c r="N122" t="s">
        <v>465</v>
      </c>
    </row>
    <row r="123" spans="14:29">
      <c r="N123" t="s">
        <v>466</v>
      </c>
    </row>
    <row r="124" spans="14:29">
      <c r="N124" t="s">
        <v>467</v>
      </c>
    </row>
    <row r="125" spans="14:29">
      <c r="N125" t="s">
        <v>468</v>
      </c>
    </row>
    <row r="126" spans="14:29">
      <c r="N126" t="s">
        <v>469</v>
      </c>
    </row>
    <row r="127" spans="14:29">
      <c r="N127" t="s">
        <v>470</v>
      </c>
    </row>
    <row r="128" spans="14:29">
      <c r="N128" t="s">
        <v>471</v>
      </c>
    </row>
    <row r="129" spans="14:14">
      <c r="N129" t="s">
        <v>472</v>
      </c>
    </row>
    <row r="130" spans="14:14">
      <c r="N130" t="s">
        <v>473</v>
      </c>
    </row>
    <row r="131" spans="14:14">
      <c r="N131" t="s">
        <v>474</v>
      </c>
    </row>
    <row r="133" spans="14:14">
      <c r="N133" t="s">
        <v>475</v>
      </c>
    </row>
    <row r="134" spans="14:14">
      <c r="N134" t="s">
        <v>476</v>
      </c>
    </row>
    <row r="135" spans="14:14">
      <c r="N135" t="s">
        <v>477</v>
      </c>
    </row>
    <row r="136" spans="14:14">
      <c r="N136" t="s">
        <v>478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申請資料</vt:lpstr>
      <vt:lpstr>申請資料 (サンプル)</vt:lpstr>
      <vt:lpstr>Sheet2</vt:lpstr>
      <vt:lpstr>申請資料!Print_Area</vt:lpstr>
      <vt:lpstr>'申請資料 (サンプル)'!Print_Area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2016-06-16T01:37:33Z</cp:lastPrinted>
  <dcterms:created xsi:type="dcterms:W3CDTF">2014-12-16T23:01:24Z</dcterms:created>
  <dcterms:modified xsi:type="dcterms:W3CDTF">2018-09-14T01:43:14Z</dcterms:modified>
</cp:coreProperties>
</file>